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35" yWindow="120" windowWidth="20370" windowHeight="12810" tabRatio="848" activeTab="3"/>
  </bookViews>
  <sheets>
    <sheet name="Lisez moi" sheetId="1" r:id="rId1"/>
    <sheet name=" 1 - Identification" sheetId="2" r:id="rId2"/>
    <sheet name="2 - Capacité d'accueil" sheetId="3" r:id="rId3"/>
    <sheet name=" 3 - Activité" sheetId="4" r:id="rId4"/>
    <sheet name=" 4 - Données financières" sheetId="5" r:id="rId5"/>
    <sheet name=" 5 - Attestation CSSM" sheetId="6" r:id="rId6"/>
    <sheet name=" 6 - Pièces justificatives" sheetId="7" r:id="rId7"/>
  </sheets>
  <externalReferences>
    <externalReference r:id="rId10"/>
  </externalReferences>
  <definedNames>
    <definedName name="__Anonymous_Sheet_DB__2">' 3 - Activité'!$D$39</definedName>
    <definedName name="Excel_BuiltIn_Print_Area" localSheetId="5">#REF!</definedName>
    <definedName name="Excel_BuiltIn_Print_Area" localSheetId="6">#REF!</definedName>
    <definedName name="_xlnm.Print_Area" localSheetId="1">' 1 - Identification'!$A$2:$H$56</definedName>
    <definedName name="_xlnm.Print_Area" localSheetId="3">' 3 - Activité'!$A$2:$AC$48</definedName>
    <definedName name="_xlnm.Print_Area" localSheetId="4">' 4 - Données financières'!$A$2:$E$50</definedName>
    <definedName name="_xlnm.Print_Area" localSheetId="5">' 5 - Attestation CSSM'!$A$2:$AK$63</definedName>
    <definedName name="_xlnm.Print_Area" localSheetId="6">' 6 - Pièces justificatives'!#REF!</definedName>
    <definedName name="_xlnm.Print_Area" localSheetId="2">'2 - Capacité d''accueil'!$A$2:$AD$36</definedName>
  </definedNames>
  <calcPr fullCalcOnLoad="1"/>
</workbook>
</file>

<file path=xl/comments2.xml><?xml version="1.0" encoding="utf-8"?>
<comments xmlns="http://schemas.openxmlformats.org/spreadsheetml/2006/main">
  <authors>
    <author>Jean-Luc GAUDIN</author>
  </authors>
  <commentList>
    <comment ref="E11" authorId="0">
      <text>
        <r>
          <rPr>
            <b/>
            <sz val="9"/>
            <rFont val="Arial"/>
            <family val="2"/>
          </rPr>
          <t>Nom de l'association</t>
        </r>
        <r>
          <rPr>
            <sz val="9"/>
            <rFont val="Arial"/>
            <family val="2"/>
          </rPr>
          <t xml:space="preserve">
</t>
        </r>
      </text>
    </comment>
    <comment ref="E19" authorId="0">
      <text>
        <r>
          <rPr>
            <b/>
            <sz val="9"/>
            <rFont val="Arial"/>
            <family val="2"/>
          </rPr>
          <t>lieu d'implantation de l'ACM</t>
        </r>
        <r>
          <rPr>
            <sz val="9"/>
            <rFont val="Arial"/>
            <family val="2"/>
          </rPr>
          <t xml:space="preserve">
</t>
        </r>
      </text>
    </comment>
  </commentList>
</comments>
</file>

<file path=xl/sharedStrings.xml><?xml version="1.0" encoding="utf-8"?>
<sst xmlns="http://schemas.openxmlformats.org/spreadsheetml/2006/main" count="223" uniqueCount="165">
  <si>
    <t xml:space="preserve">Ce formulaire comporte 6 onglets  : </t>
  </si>
  <si>
    <t>1 – Identification</t>
  </si>
  <si>
    <t>5 – Attestation CSSM =&gt; pré remplie et à signer</t>
  </si>
  <si>
    <t>6 – Pièces justificatives</t>
  </si>
  <si>
    <t xml:space="preserve">Certaines zones de saisie contiennent des listes déroulantes. Elles deviennent actives dès que vous cliquez dessus. </t>
  </si>
  <si>
    <t>Attention ! N'oubliez pas d'enregistrer régulièrement votre saisie !</t>
  </si>
  <si>
    <r>
      <t xml:space="preserve">N° dossier SIAS </t>
    </r>
    <r>
      <rPr>
        <b/>
        <sz val="11"/>
        <color indexed="8"/>
        <rFont val="Arial"/>
        <family val="2"/>
      </rPr>
      <t>(réservé à la CSSM)</t>
    </r>
  </si>
  <si>
    <t>Nom du gestionnaire</t>
  </si>
  <si>
    <t>Nom Prénom du représentant légal</t>
  </si>
  <si>
    <t>Titre du représentant légal</t>
  </si>
  <si>
    <t>Autre titre (le cas échéant)</t>
  </si>
  <si>
    <t>Nom de la structure</t>
  </si>
  <si>
    <t>Gestionnaire :</t>
  </si>
  <si>
    <t>Adresse :</t>
  </si>
  <si>
    <t>Code Postal :</t>
  </si>
  <si>
    <t>Commune :</t>
  </si>
  <si>
    <t>Tél :</t>
  </si>
  <si>
    <t xml:space="preserve">Fax : </t>
  </si>
  <si>
    <t>E-mail :</t>
  </si>
  <si>
    <t>Statuts</t>
  </si>
  <si>
    <t>N° dossier</t>
  </si>
  <si>
    <t>Année</t>
  </si>
  <si>
    <t>Gestionnaire</t>
  </si>
  <si>
    <t>Commune</t>
  </si>
  <si>
    <t>Structure</t>
  </si>
  <si>
    <t>Nature de l'aide</t>
  </si>
  <si>
    <t>Type de pièce</t>
  </si>
  <si>
    <t>Formulaire national PREV</t>
  </si>
  <si>
    <t>AUTORISATION DE FONCTIONNEMENT</t>
  </si>
  <si>
    <t>Nombre total de places (autorisation PMI ou DJSCS)</t>
  </si>
  <si>
    <t>Nombre de jours d'ouverture annuelle</t>
  </si>
  <si>
    <t>Report saisie onglet 3 « Calcul de la capacité d'accueil », le report s'effectuera automatiquement</t>
  </si>
  <si>
    <t>Amplitude journalière d'ouverture</t>
  </si>
  <si>
    <t>Capacité d'accueil théorique</t>
  </si>
  <si>
    <t>Commentaires :</t>
  </si>
  <si>
    <t>DONNÉES D'ACTIVITE</t>
  </si>
  <si>
    <t>TOTAL</t>
  </si>
  <si>
    <t xml:space="preserve">Les heures de présence correspondent aux heures réalisées par les enfants </t>
  </si>
  <si>
    <t>AUTRES DONNÉES</t>
  </si>
  <si>
    <t>La structure fournit-elle les repas</t>
  </si>
  <si>
    <t>AMPLITUDE D'OUVERTURE JOURNALIERE</t>
  </si>
  <si>
    <t>Merci d'indiquer la plage d'ouverture maximale</t>
  </si>
  <si>
    <t>Matin</t>
  </si>
  <si>
    <t>à</t>
  </si>
  <si>
    <t>Soir</t>
  </si>
  <si>
    <t>En cas de journée continue (avec hébergement) indiquer uniquement l'heure d'ouverture le matin (1ère case) et l'heure de fermeture le soir (4ème case)</t>
  </si>
  <si>
    <t xml:space="preserve">Soit une amplitude d'ouverture journalière de </t>
  </si>
  <si>
    <t>Heures</t>
  </si>
  <si>
    <t>CHARGES</t>
  </si>
  <si>
    <t>PRODUITS</t>
  </si>
  <si>
    <t>60 Achats</t>
  </si>
  <si>
    <t xml:space="preserve">70623 Prestation de service reçue de la CSSM </t>
  </si>
  <si>
    <t>70624 Fonds d'accompagnement reçus de la CSSM</t>
  </si>
  <si>
    <t>708 Produit des activités annexes</t>
  </si>
  <si>
    <t xml:space="preserve">741 Subvention et prestation de service versées par l'Etat </t>
  </si>
  <si>
    <t>742 Subvention et prestation de services régionales</t>
  </si>
  <si>
    <t>743 Subventions et prestation de services départementales</t>
  </si>
  <si>
    <t>744 Subvention et prestation de services communales</t>
  </si>
  <si>
    <t>7452 Subvention exploitation CSSM</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</si>
  <si>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</si>
  <si>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</si>
  <si>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</si>
  <si>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66 Charges financières</t>
  </si>
  <si>
    <t>76 Produits financiers</t>
  </si>
  <si>
    <t>67 Charges exceptionnelles</t>
  </si>
  <si>
    <t>77 Produits exceptionnels</t>
  </si>
  <si>
    <t>79 Transfert de charges</t>
  </si>
  <si>
    <r>
      <t xml:space="preserve">RESULTAT DE L'EXERCICE </t>
    </r>
    <r>
      <rPr>
        <b/>
        <vertAlign val="superscript"/>
        <sz val="12"/>
        <rFont val="Arial"/>
        <family val="2"/>
      </rPr>
      <t>1</t>
    </r>
  </si>
  <si>
    <r>
      <t xml:space="preserve">44571 TVA collectée </t>
    </r>
    <r>
      <rPr>
        <vertAlign val="superscript"/>
        <sz val="12"/>
        <rFont val="Arial"/>
        <family val="2"/>
      </rPr>
      <t>2</t>
    </r>
  </si>
  <si>
    <r>
      <t xml:space="preserve">44566 TVA déductible </t>
    </r>
    <r>
      <rPr>
        <vertAlign val="superscript"/>
        <sz val="12"/>
        <rFont val="Arial"/>
        <family val="2"/>
      </rPr>
      <t>2</t>
    </r>
  </si>
  <si>
    <r>
      <t xml:space="preserve">Cette fiche est à </t>
    </r>
    <r>
      <rPr>
        <u val="single"/>
        <sz val="12"/>
        <rFont val="Arial"/>
        <family val="2"/>
      </rPr>
      <t>éditer</t>
    </r>
    <r>
      <rPr>
        <sz val="12"/>
        <rFont val="Arial"/>
        <family val="2"/>
      </rPr>
      <t xml:space="preserve"> et à </t>
    </r>
    <r>
      <rPr>
        <u val="single"/>
        <sz val="12"/>
        <rFont val="Arial"/>
        <family val="2"/>
      </rPr>
      <t>transmettre</t>
    </r>
    <r>
      <rPr>
        <sz val="12"/>
        <rFont val="Arial"/>
        <family val="2"/>
      </rPr>
      <t xml:space="preserve"> à la CSSM, </t>
    </r>
    <r>
      <rPr>
        <sz val="12"/>
        <color indexed="8"/>
        <rFont val="Arial"/>
        <family val="2"/>
      </rPr>
      <t xml:space="preserve">une fois </t>
    </r>
    <r>
      <rPr>
        <u val="single"/>
        <sz val="12"/>
        <color indexed="8"/>
        <rFont val="Arial"/>
        <family val="2"/>
      </rPr>
      <t>signée</t>
    </r>
    <r>
      <rPr>
        <sz val="12"/>
        <color indexed="8"/>
        <rFont val="Arial"/>
        <family val="2"/>
      </rPr>
      <t xml:space="preserve"> et </t>
    </r>
    <r>
      <rPr>
        <u val="single"/>
        <sz val="12"/>
        <color indexed="8"/>
        <rFont val="Arial"/>
        <family val="2"/>
      </rPr>
      <t>datée</t>
    </r>
    <r>
      <rPr>
        <sz val="12"/>
        <color indexed="8"/>
        <rFont val="Arial"/>
        <family val="2"/>
      </rPr>
      <t xml:space="preserve"> par le représentant légal de la structure ou son délégataire (si vous n'utilisez pas la signature scannée), </t>
    </r>
    <r>
      <rPr>
        <sz val="12"/>
        <rFont val="Arial"/>
        <family val="2"/>
      </rPr>
      <t>par mail ou par courrier. 
Elle permet d'attester de l'exactitude de l'ensemble des informations contenues dans ce document transmis à la CSSM.</t>
    </r>
  </si>
  <si>
    <t>Attestation  des données transmises à la CSSM</t>
  </si>
  <si>
    <t>IDENTIFICATION</t>
  </si>
  <si>
    <t>Nom</t>
  </si>
  <si>
    <t>Adresse</t>
  </si>
  <si>
    <t>Code postal</t>
  </si>
  <si>
    <t>Etablissement</t>
  </si>
  <si>
    <t>Représentant légal</t>
  </si>
  <si>
    <t>Nom du responsable légal</t>
  </si>
  <si>
    <t>Titre</t>
  </si>
  <si>
    <t>DONNEES  TRANSMISES</t>
  </si>
  <si>
    <t>Total des charges</t>
  </si>
  <si>
    <t xml:space="preserve">Total des participations familiales </t>
  </si>
  <si>
    <t xml:space="preserve">Total produits </t>
  </si>
  <si>
    <t>Total des heures de présence</t>
  </si>
  <si>
    <t>Total des heures facturées</t>
  </si>
  <si>
    <t>Taux de facturation</t>
  </si>
  <si>
    <t>Appel à un prestataire</t>
  </si>
  <si>
    <t>Le</t>
  </si>
  <si>
    <r>
      <t xml:space="preserve">Signature manuscrite (ou scannée) du représentant légal ou de son délégataire * 
</t>
    </r>
    <r>
      <rPr>
        <u val="single"/>
        <sz val="11"/>
        <rFont val="Arial"/>
        <family val="2"/>
      </rPr>
      <t>* signature précédée de la mention « par délégation »</t>
    </r>
  </si>
  <si>
    <t>Pièces justificatives à fournir</t>
  </si>
  <si>
    <t>Documents à nous retourner avant le :</t>
  </si>
  <si>
    <t>projets-actionsociale@css-mayotte.fr</t>
  </si>
  <si>
    <t>Date de fin de fin de période de fonctionnement</t>
  </si>
  <si>
    <t xml:space="preserve">
Date de début de période de fonctionnement 
</t>
  </si>
  <si>
    <t xml:space="preserve">2 – Capacité d'accueil </t>
  </si>
  <si>
    <t>3 – Activité</t>
  </si>
  <si>
    <t>Pièces justificatives relatives à l'association</t>
  </si>
  <si>
    <t>Récépissé de déclaration ou de déclaration de modification en Préfecture</t>
  </si>
  <si>
    <t>Liste datée des membres du conseil d’administration et du bureau</t>
  </si>
  <si>
    <t>Procès-verbal de la dernière Assemblée Générale ordinaire</t>
  </si>
  <si>
    <t>Attestation assurance responsabilité civile de l’association</t>
  </si>
  <si>
    <t>Pièces justificatives relatives à l'action</t>
  </si>
  <si>
    <t>Règlement de fonctionnement</t>
  </si>
  <si>
    <t>Fiche action</t>
  </si>
  <si>
    <t xml:space="preserve">Nombre total de places </t>
  </si>
  <si>
    <t>PSU / PEDT</t>
  </si>
  <si>
    <t>Nom du correspondant de l'établissement :</t>
  </si>
  <si>
    <t>Déclaration d'activité globale – Enfants de 3 à 17 ans</t>
  </si>
  <si>
    <t xml:space="preserve">Nombre d'heures de présence enfants </t>
  </si>
  <si>
    <t>Participation  financière des parents</t>
  </si>
  <si>
    <t>La structure fournit-elle un goûter</t>
  </si>
  <si>
    <t>Certaines zones se complètent de manière automatique en fonction d'éléments saisis.</t>
  </si>
  <si>
    <t>4 – Données financières</t>
  </si>
  <si>
    <t>Établissement scolaire :</t>
  </si>
  <si>
    <t>Présentation générale de l'association (en cas de première demande)</t>
  </si>
  <si>
    <t>La structure fait-elle appel à un prestataire</t>
  </si>
  <si>
    <t xml:space="preserve">L'équipement fournit-il les repas </t>
  </si>
  <si>
    <t>Capacité d'accueil théorique : Nb de places agréées x amplitude d'ouverture journalière x nb de jours d'ouverture annuelle</t>
  </si>
  <si>
    <t>61 Services exterieurs</t>
  </si>
  <si>
    <t>62 Autres services exterieurs</t>
  </si>
  <si>
    <t>63A Impôts, taxes liés aux frais de personnel</t>
  </si>
  <si>
    <t>63B Autres impôts et taxes</t>
  </si>
  <si>
    <t>64 Frais de personnel</t>
  </si>
  <si>
    <t>65 Autres charges de gestion courante</t>
  </si>
  <si>
    <t>68 Dotation aux amortissements, dépreciations et provisions</t>
  </si>
  <si>
    <t>69 Impôts sur les bénéfices</t>
  </si>
  <si>
    <t>70641 Participations familiales (ou participation des usagers) déductibles de la PS</t>
  </si>
  <si>
    <t>70642 Participations familiales (ou participation des usagers) non déductibles de la PS</t>
  </si>
  <si>
    <t>7451 Subventions exploitation et prestation de services versées par des organismes nationaux (dont PS MSA)</t>
  </si>
  <si>
    <t>75 Produits de gestion</t>
  </si>
  <si>
    <t>78 Reprise amortissement, dépreciations et provisions</t>
  </si>
  <si>
    <t>La saisie doit s'effectuer dans l'ordre chronologique des onglets. En effet, une partie des données est automatiquement reportée d'un onglet à l'autre (gestionnaire, nom de la structure...).</t>
  </si>
  <si>
    <t>Le gestionnaire renseigne les zones en bleu ciel (obligatoires)</t>
  </si>
  <si>
    <t>Le gestionnaire renseigne les zones en rose (facultatives)</t>
  </si>
  <si>
    <t>MODE D'EMPLOI DU FORMULAIRE - RYTHME SCOLAIRE</t>
  </si>
  <si>
    <t>DEMANDE DE SUBVENTION CSSM  - RYTHMES SCOLAIRES</t>
  </si>
  <si>
    <t>Complétez les zones en bleu (obligatoire), en rose (facultative) et en organge (obligatoire)</t>
  </si>
  <si>
    <t>Calcul de la capacité d'accueil théorique</t>
  </si>
  <si>
    <t>Heures d’ouverture de la structure</t>
  </si>
  <si>
    <t>Compte 70624 - Fonds d'accompagnement au fonctionnement (Fonds publics et territoires, rééquilibrage territorial)</t>
  </si>
  <si>
    <t>TOTAL CHARGES</t>
  </si>
  <si>
    <t>TOTAL PRODUITS</t>
  </si>
  <si>
    <t>86 Contributions volontaires</t>
  </si>
  <si>
    <t>87 Contrepartie, contributions à titre gratuit</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</si>
  <si>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</si>
  <si>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TOTAL CHARGES ET CONTRIBUTIONS VOLONTAIRES</t>
  </si>
  <si>
    <t>TOTAL PRODUITS ET CONTREPARTIE CONTRIBUTIONS A TITRE GRATUIT</t>
  </si>
  <si>
    <r>
      <t>1</t>
    </r>
    <r>
      <rPr>
        <sz val="11"/>
        <rFont val="Arial"/>
        <family val="2"/>
      </rPr>
      <t xml:space="preserve"> Résultat de l'exercice = total des produits – total des charges</t>
    </r>
  </si>
  <si>
    <r>
      <t>2</t>
    </r>
    <r>
      <rPr>
        <sz val="11"/>
        <rFont val="Arial"/>
        <family val="2"/>
      </rPr>
      <t xml:space="preserve"> Le cas échéant, uniquement pour les gestionnaires privés</t>
    </r>
  </si>
  <si>
    <t>Montant de la subvention demandée</t>
  </si>
  <si>
    <t>Fourniture d'un goûter</t>
  </si>
  <si>
    <t>Ces pièces sont à retourner :</t>
  </si>
  <si>
    <t xml:space="preserve">Un dossier incomplet allonge le traitement et entraîne donc un retard dans le paiement de la subvention. </t>
  </si>
  <si>
    <t>Si vous rencontrez des difficultés pour renseigner ou compléter ce formulaire, vous pouvez contacter la CSSM à l'adresse mail: 
projets-actionsociale@css-mayotte.fr ou au 0269 61 64 81</t>
  </si>
  <si>
    <r>
      <t xml:space="preserve">Avis de publication au Journal Officiel </t>
    </r>
    <r>
      <rPr>
        <sz val="11"/>
        <rFont val="Arial"/>
        <family val="2"/>
      </rPr>
      <t>(en cas de première demande)</t>
    </r>
  </si>
  <si>
    <r>
      <t xml:space="preserve">Numéro SIREN/SIRET </t>
    </r>
    <r>
      <rPr>
        <sz val="11"/>
        <rFont val="Arial"/>
        <family val="2"/>
      </rPr>
      <t>(en cas de première demande)</t>
    </r>
  </si>
  <si>
    <t>Relevé d’identité bancaire, postal du bénéficiaire (BIC/IBAN) portant l’adresse de l’association</t>
  </si>
  <si>
    <t>Attestation de situation des cotisations de sécurité sociale au 30 juin dernier</t>
  </si>
  <si>
    <r>
      <t xml:space="preserve">Comptes financiers relatifs à l’année précédant la demande </t>
    </r>
    <r>
      <rPr>
        <sz val="11"/>
        <rFont val="Arial"/>
        <family val="2"/>
      </rPr>
      <t>(en cas de première demande)</t>
    </r>
  </si>
  <si>
    <t>Le présent fichier complété</t>
  </si>
  <si>
    <t>exclusivement par mail à l'adresse suivante :</t>
  </si>
  <si>
    <t>L'édition de l'attestation CSSM, complétée, cachetée, datée et signée (onglet n°5)</t>
  </si>
  <si>
    <t>Autorisation des communes pour l’occupation du ou des lieux d’accueils (salles de classes, foyer ou MJC,…)</t>
  </si>
  <si>
    <t>Grille tarifaire appliquée aux familles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</si>
</sst>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numFmt numFmtId="167" formatCode="00\.00\.00\.00\.00"/>
    <numFmt numFmtId="168" formatCode="&quot;VRAI&quot;;&quot;VRAI&quot;;&quot;FAUX&quot;"/>
    <numFmt numFmtId="169" formatCode="#,##0.00\ [$€-40C];[Red]\-#,##0.00\ [$€-40C]"/>
    <numFmt numFmtId="170" formatCode="#,##0.00&quot; €&quot;;\-#,##0.00&quot; €&quot;"/>
    <numFmt numFmtId="171" formatCode="#,##0\ ;\-#,##0\ "/>
    <numFmt numFmtId="172" formatCode="d\ mmmm\ yyyy"/>
    <numFmt numFmtId="173" formatCode="[$-F800]dddd\,\ mmmm\ dd\,\ yyyy"/>
    <numFmt numFmtId="174" formatCode="[$-40C]dddd\ d\ mmmm\ yyyy"/>
    <numFmt numFmtId="175" formatCode="[$-40C]dddd\ d\ mmmm\ yy"/>
    <numFmt numFmtId="176" formatCode="[$-40C]d\ mmmm\ yyyy;@"/>
  </numFmts>
  <fonts count="128">
    <font>
      <sz val="10"/>
      <name val="Arial"/>
      <family val="2"/>
    </font>
    <font>
      <sz val="14"/>
      <name val="Arial"/>
      <family val="2"/>
    </font>
    <font>
      <b/>
      <sz val="14"/>
      <name val="Arial"/>
      <family val="2"/>
    </font>
    <font>
      <sz val="12"/>
      <name val="Arial"/>
      <family val="2"/>
    </font>
    <font>
      <b/>
      <sz val="12"/>
      <name val="Arial"/>
      <family val="2"/>
    </font>
    <font>
      <sz val="8"/>
      <name val="Arial"/>
      <family val="2"/>
    </font>
    <font>
      <sz val="8"/>
      <color indexed="8"/>
      <name val="Arial"/>
      <family val="2"/>
    </font>
    <font>
      <sz val="12"/>
      <color indexed="8"/>
      <name val="Arial"/>
      <family val="2"/>
    </font>
    <font>
      <sz val="11"/>
      <color indexed="8"/>
      <name val="Arial"/>
      <family val="2"/>
    </font>
    <font>
      <b/>
      <sz val="18"/>
      <color indexed="9"/>
      <name val="Arial"/>
      <family val="2"/>
    </font>
    <font>
      <b/>
      <sz val="24"/>
      <color indexed="9"/>
      <name val="Arial"/>
      <family val="2"/>
    </font>
    <font>
      <sz val="10"/>
      <color indexed="9"/>
      <name val="Arial"/>
      <family val="2"/>
    </font>
    <font>
      <sz val="18"/>
      <color indexed="9"/>
      <name val="Arial"/>
      <family val="2"/>
    </font>
    <font>
      <sz val="12"/>
      <color indexed="9"/>
      <name val="Arial"/>
      <family val="2"/>
    </font>
    <font>
      <b/>
      <sz val="14"/>
      <color indexed="8"/>
      <name val="Arial"/>
      <family val="2"/>
    </font>
    <font>
      <b/>
      <sz val="11"/>
      <color indexed="8"/>
      <name val="Arial"/>
      <family val="2"/>
    </font>
    <font>
      <b/>
      <sz val="12"/>
      <color indexed="12"/>
      <name val="Arial"/>
      <family val="2"/>
    </font>
    <font>
      <sz val="12"/>
      <color indexed="10"/>
      <name val="Arial"/>
      <family val="2"/>
    </font>
    <font>
      <b/>
      <u val="single"/>
      <sz val="16"/>
      <color indexed="8"/>
      <name val="Arial"/>
      <family val="2"/>
    </font>
    <font>
      <b/>
      <sz val="13"/>
      <color indexed="8"/>
      <name val="Arial"/>
      <family val="2"/>
    </font>
    <font>
      <b/>
      <sz val="14"/>
      <color indexed="10"/>
      <name val="Arial"/>
      <family val="2"/>
    </font>
    <font>
      <b/>
      <sz val="14"/>
      <color indexed="12"/>
      <name val="Arial"/>
      <family val="2"/>
    </font>
    <font>
      <sz val="8"/>
      <color indexed="10"/>
      <name val="Arial"/>
      <family val="2"/>
    </font>
    <font>
      <sz val="10"/>
      <color indexed="10"/>
      <name val="Arial"/>
      <family val="2"/>
    </font>
    <font>
      <sz val="7"/>
      <color indexed="10"/>
      <name val="Arial"/>
      <family val="2"/>
    </font>
    <font>
      <b/>
      <sz val="18"/>
      <name val="Arial"/>
      <family val="2"/>
    </font>
    <font>
      <b/>
      <sz val="24"/>
      <name val="Arial"/>
      <family val="2"/>
    </font>
    <font>
      <sz val="10.5"/>
      <color indexed="8"/>
      <name val="Arial"/>
      <family val="2"/>
    </font>
    <font>
      <sz val="11"/>
      <name val="Arial"/>
      <family val="2"/>
    </font>
    <font>
      <b/>
      <sz val="11"/>
      <name val="Arial"/>
      <family val="2"/>
    </font>
    <font>
      <sz val="10"/>
      <color indexed="8"/>
      <name val="Tahoma"/>
      <family val="2"/>
    </font>
    <font>
      <sz val="10"/>
      <color indexed="8"/>
      <name val="Arial"/>
      <family val="2"/>
    </font>
    <font>
      <b/>
      <sz val="11"/>
      <color indexed="10"/>
      <name val="Arial"/>
      <family val="2"/>
    </font>
    <font>
      <b/>
      <sz val="13"/>
      <name val="Arial"/>
      <family val="2"/>
    </font>
    <font>
      <sz val="10"/>
      <color indexed="9"/>
      <name val="Tahoma"/>
      <family val="2"/>
    </font>
    <font>
      <sz val="10.5"/>
      <name val="Arial"/>
      <family val="2"/>
    </font>
    <font>
      <sz val="14"/>
      <color indexed="8"/>
      <name val="Arial"/>
      <family val="2"/>
    </font>
    <font>
      <b/>
      <sz val="10"/>
      <color indexed="53"/>
      <name val="Arial"/>
      <family val="2"/>
    </font>
    <font>
      <b/>
      <sz val="18"/>
      <color indexed="53"/>
      <name val="Arial"/>
      <family val="2"/>
    </font>
    <font>
      <b/>
      <sz val="12"/>
      <color indexed="53"/>
      <name val="Arial"/>
      <family val="2"/>
    </font>
    <font>
      <b/>
      <sz val="10"/>
      <name val="Arial"/>
      <family val="2"/>
    </font>
    <font>
      <sz val="18"/>
      <color indexed="8"/>
      <name val="Arial"/>
      <family val="2"/>
    </font>
    <font>
      <b/>
      <vertAlign val="superscript"/>
      <sz val="12"/>
      <name val="Arial"/>
      <family val="2"/>
    </font>
    <font>
      <vertAlign val="superscript"/>
      <sz val="10"/>
      <name val="Arial"/>
      <family val="2"/>
    </font>
    <font>
      <vertAlign val="superscript"/>
      <sz val="12"/>
      <name val="Arial"/>
      <family val="2"/>
    </font>
    <font>
      <sz val="13"/>
      <name val="Arial"/>
      <family val="2"/>
    </font>
    <font>
      <sz val="14"/>
      <color indexed="10"/>
      <name val="Wingdings"/>
      <family val="0"/>
    </font>
    <font>
      <b/>
      <sz val="26"/>
      <name val="Wingdings"/>
      <family val="0"/>
    </font>
    <font>
      <u val="single"/>
      <sz val="12"/>
      <name val="Arial"/>
      <family val="2"/>
    </font>
    <font>
      <u val="single"/>
      <sz val="12"/>
      <color indexed="8"/>
      <name val="Arial"/>
      <family val="2"/>
    </font>
    <font>
      <b/>
      <u val="single"/>
      <sz val="14"/>
      <name val="Arial"/>
      <family val="2"/>
    </font>
    <font>
      <b/>
      <sz val="14"/>
      <color indexed="56"/>
      <name val="Arial"/>
      <family val="2"/>
    </font>
    <font>
      <sz val="9"/>
      <name val="Arial"/>
      <family val="2"/>
    </font>
    <font>
      <b/>
      <sz val="10"/>
      <color indexed="56"/>
      <name val="Arial"/>
      <family val="2"/>
    </font>
    <font>
      <b/>
      <i/>
      <sz val="13"/>
      <name val="Arial"/>
      <family val="2"/>
    </font>
    <font>
      <b/>
      <i/>
      <sz val="12"/>
      <name val="Arial"/>
      <family val="2"/>
    </font>
    <font>
      <u val="single"/>
      <sz val="13"/>
      <name val="Arial"/>
      <family val="2"/>
    </font>
    <font>
      <u val="single"/>
      <sz val="11"/>
      <name val="Arial"/>
      <family val="2"/>
    </font>
    <font>
      <i/>
      <sz val="14"/>
      <color indexed="8"/>
      <name val="Arial"/>
      <family val="2"/>
    </font>
    <font>
      <b/>
      <sz val="9"/>
      <name val="Arial"/>
      <family val="2"/>
    </font>
    <font>
      <b/>
      <sz val="16"/>
      <color indexed="16"/>
      <name val="Arial"/>
      <family val="2"/>
    </font>
    <font>
      <vertAlign val="superscript"/>
      <sz val="11"/>
      <name val="Arial"/>
      <family val="2"/>
    </font>
    <font>
      <b/>
      <sz val="12"/>
      <color indexed="56"/>
      <name val="Arial"/>
      <family val="2"/>
    </font>
    <font>
      <sz val="12"/>
      <color indexed="56"/>
      <name val="Arial"/>
      <family val="2"/>
    </font>
    <font>
      <b/>
      <i/>
      <sz val="14"/>
      <color indexed="8"/>
      <name val="Arial"/>
      <family val="2"/>
    </font>
    <font>
      <b/>
      <sz val="14"/>
      <color indexed="16"/>
      <name val="Arial"/>
      <family val="2"/>
    </font>
    <font>
      <b/>
      <sz val="13"/>
      <color indexed="5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4"/>
      <color indexed="9"/>
      <name val="Arial"/>
      <family val="2"/>
    </font>
    <font>
      <b/>
      <sz val="12"/>
      <color indexed="10"/>
      <name val="Arial"/>
      <family val="2"/>
    </font>
    <font>
      <b/>
      <sz val="16"/>
      <color indexed="60"/>
      <name val="Arial"/>
      <family val="2"/>
    </font>
    <font>
      <b/>
      <sz val="16"/>
      <color indexed="10"/>
      <name val="Arial"/>
      <family val="2"/>
    </font>
    <font>
      <b/>
      <sz val="14"/>
      <color indexed="60"/>
      <name val="Arial"/>
      <family val="2"/>
    </font>
    <font>
      <b/>
      <sz val="12"/>
      <color indexed="60"/>
      <name val="Arial"/>
      <family val="2"/>
    </font>
    <font>
      <u val="single"/>
      <sz val="12"/>
      <color indexed="12"/>
      <name val="Arial"/>
      <family val="2"/>
    </font>
    <font>
      <b/>
      <sz val="12"/>
      <color indexed="8"/>
      <name val="Arial"/>
      <family val="2"/>
    </font>
    <font>
      <u val="single"/>
      <sz val="14"/>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rgb="FF000000"/>
      <name val="Arial"/>
      <family val="2"/>
    </font>
    <font>
      <sz val="12"/>
      <color rgb="FF000000"/>
      <name val="Arial"/>
      <family val="2"/>
    </font>
    <font>
      <b/>
      <sz val="14"/>
      <color rgb="FF000000"/>
      <name val="Arial"/>
      <family val="2"/>
    </font>
    <font>
      <b/>
      <sz val="14"/>
      <color theme="0"/>
      <name val="Arial"/>
      <family val="2"/>
    </font>
    <font>
      <b/>
      <sz val="12"/>
      <color rgb="FFFF0000"/>
      <name val="Arial"/>
      <family val="2"/>
    </font>
    <font>
      <sz val="10"/>
      <color theme="1"/>
      <name val="Arial"/>
      <family val="2"/>
    </font>
    <font>
      <b/>
      <sz val="16"/>
      <color rgb="FFC00000"/>
      <name val="Arial"/>
      <family val="2"/>
    </font>
    <font>
      <b/>
      <sz val="16"/>
      <color rgb="FFFF0000"/>
      <name val="Arial"/>
      <family val="2"/>
    </font>
    <font>
      <b/>
      <sz val="14"/>
      <color rgb="FFC00000"/>
      <name val="Arial"/>
      <family val="2"/>
    </font>
    <font>
      <b/>
      <sz val="12"/>
      <color rgb="FFC00000"/>
      <name val="Arial"/>
      <family val="2"/>
    </font>
    <font>
      <u val="single"/>
      <sz val="12"/>
      <color theme="10"/>
      <name val="Arial"/>
      <family val="2"/>
    </font>
    <font>
      <b/>
      <sz val="12"/>
      <color rgb="FF000000"/>
      <name val="Arial"/>
      <family val="2"/>
    </font>
    <font>
      <u val="single"/>
      <sz val="14"/>
      <color theme="10"/>
      <name val="Arial"/>
      <family val="2"/>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FFFF"/>
        <bgColor indexed="64"/>
      </patternFill>
    </fill>
    <fill>
      <patternFill patternType="solid">
        <fgColor rgb="FF0000FF"/>
        <bgColor indexed="64"/>
      </patternFill>
    </fill>
    <fill>
      <patternFill patternType="solid">
        <fgColor rgb="FFCCFFFF"/>
        <bgColor indexed="64"/>
      </patternFill>
    </fill>
    <fill>
      <patternFill patternType="solid">
        <fgColor rgb="FF99CC00"/>
        <bgColor indexed="64"/>
      </patternFill>
    </fill>
    <fill>
      <patternFill patternType="solid">
        <fgColor rgb="FFCCFFFF"/>
        <bgColor indexed="64"/>
      </patternFill>
    </fill>
    <fill>
      <patternFill patternType="solid">
        <fgColor rgb="FFCC99FF"/>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indexed="27"/>
        <bgColor indexed="64"/>
      </patternFill>
    </fill>
    <fill>
      <patternFill patternType="solid">
        <fgColor rgb="FFF2DCDB"/>
        <bgColor indexed="64"/>
      </patternFill>
    </fill>
    <fill>
      <patternFill patternType="solid">
        <fgColor rgb="FFFFC000"/>
        <bgColor indexed="64"/>
      </patternFill>
    </fill>
    <fill>
      <patternFill patternType="solid">
        <fgColor theme="3" tint="0.5999900102615356"/>
        <bgColor indexed="64"/>
      </patternFill>
    </fill>
    <fill>
      <patternFill patternType="solid">
        <fgColor indexed="47"/>
        <bgColor indexed="64"/>
      </patternFill>
    </fill>
    <fill>
      <patternFill patternType="solid">
        <fgColor indexed="22"/>
        <bgColor indexed="64"/>
      </patternFill>
    </fill>
    <fill>
      <patternFill patternType="solid">
        <fgColor indexed="30"/>
        <bgColor indexed="64"/>
      </patternFill>
    </fill>
    <fill>
      <patternFill patternType="solid">
        <fgColor rgb="FFFFC000"/>
        <bgColor indexed="64"/>
      </patternFill>
    </fill>
    <fill>
      <patternFill patternType="solid">
        <fgColor theme="5" tint="0.7999799847602844"/>
        <bgColor indexed="64"/>
      </patternFill>
    </fill>
    <fill>
      <patternFill patternType="solid">
        <fgColor rgb="FFF2DCDB"/>
        <bgColor indexed="64"/>
      </patternFill>
    </fill>
    <fill>
      <patternFill patternType="solid">
        <fgColor rgb="FFCCFFFF"/>
        <bgColor indexed="64"/>
      </patternFill>
    </fill>
    <fill>
      <patternFill patternType="solid">
        <fgColor theme="0" tint="-0.24997000396251678"/>
        <bgColor indexed="64"/>
      </patternFill>
    </fill>
    <fill>
      <patternFill patternType="solid">
        <fgColor rgb="FFF2DCDB"/>
        <bgColor indexed="64"/>
      </patternFill>
    </fill>
    <fill>
      <patternFill patternType="solid">
        <fgColor theme="0" tint="-0.24997000396251678"/>
        <bgColor indexed="64"/>
      </patternFill>
    </fill>
    <fill>
      <patternFill patternType="solid">
        <fgColor indexed="52"/>
        <bgColor indexed="64"/>
      </patternFill>
    </fill>
    <fill>
      <patternFill patternType="solid">
        <fgColor indexed="1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indexed="9"/>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hair">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style="medium">
        <color indexed="9"/>
      </top>
      <bottom style="medium">
        <color indexed="9"/>
      </bottom>
    </border>
    <border>
      <left style="thin">
        <color theme="0" tint="-0.1499900072813034"/>
      </left>
      <right>
        <color indexed="63"/>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thin">
        <color rgb="FFCCFFFF"/>
      </left>
      <right>
        <color indexed="63"/>
      </right>
      <top style="thin">
        <color rgb="FFCCFFFF"/>
      </top>
      <bottom style="thin">
        <color rgb="FFCCFFFF"/>
      </bottom>
    </border>
    <border>
      <left>
        <color indexed="63"/>
      </left>
      <right>
        <color indexed="63"/>
      </right>
      <top style="thin">
        <color rgb="FFCCFFFF"/>
      </top>
      <bottom style="thin">
        <color rgb="FFCCFFFF"/>
      </bottom>
    </border>
    <border>
      <left>
        <color indexed="63"/>
      </left>
      <right style="thin">
        <color rgb="FFCCFFFF"/>
      </right>
      <top style="thin">
        <color rgb="FFCCFFFF"/>
      </top>
      <bottom style="thin">
        <color rgb="FFCCFFFF"/>
      </bottom>
    </border>
    <border>
      <left style="thin">
        <color theme="5" tint="0.7999799847602844"/>
      </left>
      <right>
        <color indexed="63"/>
      </right>
      <top style="thin">
        <color theme="5" tint="0.7999799847602844"/>
      </top>
      <bottom style="thin">
        <color theme="5" tint="0.7999799847602844"/>
      </bottom>
    </border>
    <border>
      <left>
        <color indexed="63"/>
      </left>
      <right>
        <color indexed="63"/>
      </right>
      <top style="thin">
        <color theme="5" tint="0.7999799847602844"/>
      </top>
      <bottom style="thin">
        <color theme="5" tint="0.7999799847602844"/>
      </bottom>
    </border>
    <border>
      <left>
        <color indexed="63"/>
      </left>
      <right style="thin">
        <color theme="5" tint="0.7999799847602844"/>
      </right>
      <top style="thin">
        <color theme="5" tint="0.7999799847602844"/>
      </top>
      <bottom style="thin">
        <color theme="5" tint="0.7999799847602844"/>
      </bottom>
    </border>
    <border>
      <left style="thin">
        <color theme="9"/>
      </left>
      <right>
        <color indexed="63"/>
      </right>
      <top style="thin">
        <color theme="9"/>
      </top>
      <bottom style="thin">
        <color theme="9"/>
      </bottom>
    </border>
    <border>
      <left>
        <color indexed="63"/>
      </left>
      <right>
        <color indexed="63"/>
      </right>
      <top style="thin">
        <color theme="9"/>
      </top>
      <bottom style="thin">
        <color theme="9"/>
      </bottom>
    </border>
    <border>
      <left>
        <color indexed="63"/>
      </left>
      <right style="thin">
        <color theme="9"/>
      </right>
      <top style="thin">
        <color theme="9"/>
      </top>
      <bottom style="thin">
        <color theme="9"/>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hair">
        <color indexed="8"/>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0" borderId="2" applyNumberFormat="0" applyFill="0" applyAlignment="0" applyProtection="0"/>
    <xf numFmtId="0" fontId="100" fillId="27" borderId="1" applyNumberFormat="0" applyAlignment="0" applyProtection="0"/>
    <xf numFmtId="0" fontId="101" fillId="28" borderId="0" applyNumberFormat="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165" fontId="95"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104" fillId="29" borderId="0" applyNumberFormat="0" applyBorder="0" applyAlignment="0" applyProtection="0"/>
    <xf numFmtId="0" fontId="95" fillId="0" borderId="0">
      <alignment/>
      <protection/>
    </xf>
    <xf numFmtId="0" fontId="0" fillId="30" borderId="3" applyNumberFormat="0" applyFont="0" applyAlignment="0" applyProtection="0"/>
    <xf numFmtId="9" fontId="0" fillId="0" borderId="0" applyFill="0" applyBorder="0" applyAlignment="0" applyProtection="0"/>
    <xf numFmtId="0" fontId="105" fillId="31" borderId="0" applyNumberFormat="0" applyBorder="0" applyAlignment="0" applyProtection="0"/>
    <xf numFmtId="0" fontId="106" fillId="26" borderId="4"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2" borderId="9" applyNumberFormat="0" applyAlignment="0" applyProtection="0"/>
  </cellStyleXfs>
  <cellXfs count="466">
    <xf numFmtId="0" fontId="0" fillId="0" borderId="0" xfId="0" applyAlignment="1">
      <alignment/>
    </xf>
    <xf numFmtId="0" fontId="1" fillId="0" borderId="0" xfId="0" applyFont="1" applyAlignment="1">
      <alignment/>
    </xf>
    <xf numFmtId="0" fontId="1" fillId="0" borderId="0" xfId="0" applyFont="1" applyBorder="1" applyAlignment="1">
      <alignment horizontal="left" vertical="center"/>
    </xf>
    <xf numFmtId="0" fontId="0" fillId="0" borderId="0" xfId="0" applyAlignment="1" applyProtection="1">
      <alignment/>
      <protection/>
    </xf>
    <xf numFmtId="0" fontId="3" fillId="0" borderId="0" xfId="0" applyFont="1" applyFill="1" applyAlignment="1" applyProtection="1">
      <alignment vertical="center"/>
      <protection/>
    </xf>
    <xf numFmtId="0" fontId="7"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17" fillId="0"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0" fontId="0" fillId="0" borderId="0" xfId="0" applyFill="1" applyAlignment="1" applyProtection="1">
      <alignment/>
      <protection/>
    </xf>
    <xf numFmtId="0" fontId="4" fillId="0" borderId="0" xfId="0" applyFont="1" applyFill="1" applyAlignment="1" applyProtection="1">
      <alignment vertical="center"/>
      <protection/>
    </xf>
    <xf numFmtId="0" fontId="25"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0" fillId="0" borderId="0" xfId="0" applyFont="1" applyFill="1" applyBorder="1" applyAlignment="1" applyProtection="1">
      <alignment horizontal="left" vertical="center" wrapText="1" indent="2"/>
      <protection/>
    </xf>
    <xf numFmtId="0" fontId="23" fillId="0" borderId="0" xfId="0" applyFont="1" applyFill="1" applyAlignment="1" applyProtection="1">
      <alignment vertical="center"/>
      <protection/>
    </xf>
    <xf numFmtId="0" fontId="27" fillId="0" borderId="0" xfId="0" applyFont="1" applyFill="1" applyAlignment="1" applyProtection="1">
      <alignment vertical="center"/>
      <protection/>
    </xf>
    <xf numFmtId="0" fontId="27" fillId="0" borderId="0" xfId="0" applyFont="1" applyFill="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30" fillId="0" borderId="0" xfId="0" applyFont="1" applyFill="1" applyAlignment="1" applyProtection="1">
      <alignment vertical="center"/>
      <protection/>
    </xf>
    <xf numFmtId="0" fontId="2"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indent="2"/>
      <protection/>
    </xf>
    <xf numFmtId="0" fontId="3" fillId="33" borderId="0" xfId="0" applyFont="1" applyFill="1" applyAlignment="1" applyProtection="1">
      <alignment vertical="center"/>
      <protection/>
    </xf>
    <xf numFmtId="0" fontId="0" fillId="33" borderId="0" xfId="0" applyFill="1" applyAlignment="1" applyProtection="1">
      <alignment/>
      <protection/>
    </xf>
    <xf numFmtId="0" fontId="1" fillId="0" borderId="0" xfId="0" applyFont="1" applyAlignment="1" applyProtection="1">
      <alignment vertical="center"/>
      <protection/>
    </xf>
    <xf numFmtId="10" fontId="28" fillId="0" borderId="0" xfId="0" applyNumberFormat="1" applyFont="1" applyBorder="1" applyAlignment="1" applyProtection="1">
      <alignment horizontal="center" vertical="center"/>
      <protection/>
    </xf>
    <xf numFmtId="10" fontId="28" fillId="0" borderId="0" xfId="0" applyNumberFormat="1" applyFont="1" applyBorder="1" applyAlignment="1" applyProtection="1">
      <alignment/>
      <protection/>
    </xf>
    <xf numFmtId="0" fontId="23" fillId="0" borderId="0" xfId="0" applyFont="1" applyAlignment="1" applyProtection="1">
      <alignment/>
      <protection/>
    </xf>
    <xf numFmtId="0" fontId="4" fillId="0" borderId="0" xfId="0" applyFont="1" applyAlignment="1" applyProtection="1">
      <alignment vertical="center" wrapText="1"/>
      <protection/>
    </xf>
    <xf numFmtId="0" fontId="3" fillId="0" borderId="0" xfId="0" applyFont="1" applyFill="1" applyAlignment="1" applyProtection="1">
      <alignment horizontal="justify" vertical="center"/>
      <protection/>
    </xf>
    <xf numFmtId="0" fontId="13" fillId="0" borderId="0" xfId="0" applyFont="1" applyFill="1" applyAlignment="1" applyProtection="1">
      <alignment vertical="center"/>
      <protection/>
    </xf>
    <xf numFmtId="0" fontId="34" fillId="0" borderId="0" xfId="0" applyFont="1" applyFill="1" applyAlignment="1" applyProtection="1">
      <alignment vertical="center"/>
      <protection/>
    </xf>
    <xf numFmtId="0" fontId="28" fillId="0" borderId="0" xfId="0" applyFont="1" applyAlignment="1" applyProtection="1">
      <alignment horizontal="center" vertical="center"/>
      <protection/>
    </xf>
    <xf numFmtId="4" fontId="28" fillId="0" borderId="0" xfId="0" applyNumberFormat="1" applyFont="1" applyAlignment="1" applyProtection="1">
      <alignment horizontal="center" vertical="center"/>
      <protection/>
    </xf>
    <xf numFmtId="3" fontId="1" fillId="0" borderId="0" xfId="0" applyNumberFormat="1" applyFont="1" applyBorder="1" applyAlignment="1" applyProtection="1">
      <alignment horizontal="center" vertical="center"/>
      <protection/>
    </xf>
    <xf numFmtId="0" fontId="11" fillId="0" borderId="0" xfId="0" applyFont="1" applyAlignment="1" applyProtection="1">
      <alignment/>
      <protection/>
    </xf>
    <xf numFmtId="0" fontId="31" fillId="0" borderId="0" xfId="0" applyFont="1" applyAlignment="1" applyProtection="1">
      <alignment/>
      <protection/>
    </xf>
    <xf numFmtId="0" fontId="35" fillId="0" borderId="0" xfId="0" applyFont="1" applyFill="1" applyAlignment="1" applyProtection="1">
      <alignment vertical="center"/>
      <protection/>
    </xf>
    <xf numFmtId="0" fontId="28" fillId="0" borderId="0" xfId="0" applyFont="1" applyAlignment="1" applyProtection="1">
      <alignment/>
      <protection/>
    </xf>
    <xf numFmtId="0" fontId="3" fillId="0" borderId="0" xfId="0" applyFont="1" applyAlignment="1">
      <alignment/>
    </xf>
    <xf numFmtId="0" fontId="3" fillId="0" borderId="0" xfId="0" applyFont="1" applyFill="1" applyBorder="1" applyAlignment="1" applyProtection="1">
      <alignment horizontal="center" vertical="center" wrapText="1" indent="2"/>
      <protection/>
    </xf>
    <xf numFmtId="0" fontId="17" fillId="0" borderId="0" xfId="0" applyFont="1" applyAlignment="1" applyProtection="1">
      <alignment horizontal="left" vertical="center" wrapText="1"/>
      <protection/>
    </xf>
    <xf numFmtId="0" fontId="1" fillId="0" borderId="0" xfId="0" applyFont="1" applyAlignment="1" applyProtection="1">
      <alignment horizontal="center" vertical="center"/>
      <protection/>
    </xf>
    <xf numFmtId="0" fontId="31" fillId="0" borderId="0" xfId="0" applyFont="1" applyAlignment="1">
      <alignment/>
    </xf>
    <xf numFmtId="0" fontId="7" fillId="0" borderId="0" xfId="0" applyFont="1" applyBorder="1" applyAlignment="1" applyProtection="1">
      <alignment horizontal="center" vertical="center"/>
      <protection/>
    </xf>
    <xf numFmtId="0" fontId="28" fillId="0" borderId="0" xfId="0" applyFont="1" applyAlignment="1">
      <alignment/>
    </xf>
    <xf numFmtId="0" fontId="28" fillId="0" borderId="0" xfId="0" applyFont="1" applyFill="1" applyAlignment="1" applyProtection="1">
      <alignment vertical="center"/>
      <protection/>
    </xf>
    <xf numFmtId="0" fontId="43" fillId="0" borderId="0" xfId="0" applyFont="1" applyAlignment="1">
      <alignment vertical="center"/>
    </xf>
    <xf numFmtId="0" fontId="43" fillId="0" borderId="0" xfId="0" applyFont="1" applyAlignment="1">
      <alignment/>
    </xf>
    <xf numFmtId="0" fontId="0" fillId="0" borderId="0" xfId="0" applyFont="1" applyFill="1" applyAlignment="1">
      <alignment vertical="center"/>
    </xf>
    <xf numFmtId="0" fontId="46" fillId="0" borderId="0" xfId="0" applyFont="1" applyFill="1" applyAlignment="1">
      <alignment horizontal="center" vertical="center"/>
    </xf>
    <xf numFmtId="0" fontId="0" fillId="0" borderId="0" xfId="0" applyFont="1" applyFill="1" applyBorder="1" applyAlignment="1">
      <alignment vertical="center"/>
    </xf>
    <xf numFmtId="0" fontId="47" fillId="0" borderId="0" xfId="0" applyFont="1" applyFill="1" applyBorder="1" applyAlignment="1">
      <alignment horizontal="center" vertical="center"/>
    </xf>
    <xf numFmtId="0" fontId="2" fillId="0" borderId="0" xfId="0" applyFont="1" applyAlignment="1">
      <alignment vertical="center"/>
    </xf>
    <xf numFmtId="0" fontId="1" fillId="0" borderId="0" xfId="0" applyFont="1" applyBorder="1" applyAlignment="1">
      <alignment horizontal="justify" vertical="center"/>
    </xf>
    <xf numFmtId="0" fontId="1" fillId="0" borderId="0" xfId="0" applyFont="1" applyAlignment="1">
      <alignment vertical="center"/>
    </xf>
    <xf numFmtId="0" fontId="1" fillId="0" borderId="0" xfId="0" applyFont="1" applyBorder="1" applyAlignment="1">
      <alignment vertical="center"/>
    </xf>
    <xf numFmtId="0" fontId="50" fillId="0" borderId="0" xfId="0" applyFont="1" applyBorder="1" applyAlignment="1">
      <alignment vertical="center"/>
    </xf>
    <xf numFmtId="0" fontId="51" fillId="0" borderId="0" xfId="0" applyFont="1" applyFill="1" applyBorder="1" applyAlignment="1">
      <alignment horizontal="left" vertical="center"/>
    </xf>
    <xf numFmtId="0" fontId="1" fillId="0" borderId="0" xfId="0" applyFont="1" applyBorder="1" applyAlignment="1">
      <alignment horizontal="right" vertical="center"/>
    </xf>
    <xf numFmtId="0" fontId="0" fillId="0" borderId="0" xfId="0" applyFont="1" applyFill="1" applyAlignment="1">
      <alignment/>
    </xf>
    <xf numFmtId="3" fontId="51" fillId="0" borderId="0" xfId="0" applyNumberFormat="1" applyFont="1" applyFill="1" applyBorder="1" applyAlignment="1">
      <alignment horizontal="left" vertical="center"/>
    </xf>
    <xf numFmtId="0" fontId="1" fillId="0" borderId="0" xfId="0" applyFont="1" applyBorder="1" applyAlignment="1">
      <alignment/>
    </xf>
    <xf numFmtId="0" fontId="52"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Border="1" applyAlignment="1">
      <alignment/>
    </xf>
    <xf numFmtId="0" fontId="1" fillId="0" borderId="10" xfId="0" applyFont="1" applyBorder="1" applyAlignment="1">
      <alignment vertical="center"/>
    </xf>
    <xf numFmtId="0" fontId="1" fillId="0" borderId="0" xfId="0" applyFont="1" applyFill="1" applyBorder="1" applyAlignment="1">
      <alignment/>
    </xf>
    <xf numFmtId="0" fontId="1" fillId="0" borderId="0" xfId="0" applyFont="1" applyFill="1" applyBorder="1" applyAlignment="1">
      <alignment horizontal="right" vertical="center"/>
    </xf>
    <xf numFmtId="0" fontId="1" fillId="0" borderId="10" xfId="0" applyFont="1" applyFill="1" applyBorder="1" applyAlignment="1">
      <alignment vertical="center"/>
    </xf>
    <xf numFmtId="0" fontId="24" fillId="0" borderId="0" xfId="0" applyFont="1" applyFill="1" applyAlignment="1">
      <alignment vertical="center"/>
    </xf>
    <xf numFmtId="0" fontId="23" fillId="0" borderId="0" xfId="0" applyFont="1" applyAlignment="1">
      <alignment/>
    </xf>
    <xf numFmtId="0" fontId="52" fillId="0" borderId="0" xfId="0" applyFont="1" applyFill="1" applyAlignment="1">
      <alignment vertical="center"/>
    </xf>
    <xf numFmtId="0" fontId="2" fillId="0" borderId="0" xfId="0" applyFont="1" applyBorder="1" applyAlignment="1">
      <alignment horizontal="center" vertical="center" wrapText="1"/>
    </xf>
    <xf numFmtId="0" fontId="4" fillId="0" borderId="0" xfId="0" applyFont="1" applyFill="1" applyBorder="1" applyAlignment="1" applyProtection="1">
      <alignment vertical="center" wrapText="1"/>
      <protection/>
    </xf>
    <xf numFmtId="0" fontId="2" fillId="0" borderId="0" xfId="0" applyFont="1" applyBorder="1" applyAlignment="1">
      <alignment vertical="center" wrapText="1"/>
    </xf>
    <xf numFmtId="0" fontId="4" fillId="0" borderId="0" xfId="0" applyFont="1" applyBorder="1" applyAlignment="1">
      <alignment vertical="top" wrapText="1"/>
    </xf>
    <xf numFmtId="0" fontId="2" fillId="0" borderId="0" xfId="0" applyFont="1" applyBorder="1" applyAlignment="1" applyProtection="1">
      <alignment vertical="center"/>
      <protection/>
    </xf>
    <xf numFmtId="0" fontId="19" fillId="0" borderId="0" xfId="0" applyFont="1" applyFill="1" applyBorder="1" applyAlignment="1" applyProtection="1">
      <alignment horizontal="left" vertical="center"/>
      <protection/>
    </xf>
    <xf numFmtId="0" fontId="114" fillId="0" borderId="0" xfId="0" applyFont="1" applyAlignment="1">
      <alignment/>
    </xf>
    <xf numFmtId="0" fontId="114" fillId="34" borderId="0" xfId="0" applyFont="1" applyFill="1" applyAlignment="1">
      <alignment horizontal="left" vertical="center" wrapText="1"/>
    </xf>
    <xf numFmtId="0" fontId="115" fillId="0" borderId="0" xfId="0" applyFont="1" applyAlignment="1">
      <alignment vertical="center"/>
    </xf>
    <xf numFmtId="0" fontId="3" fillId="0" borderId="0" xfId="0" applyFont="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6" fillId="0" borderId="0" xfId="0" applyFont="1" applyFill="1" applyAlignment="1" applyProtection="1">
      <alignment vertical="center"/>
      <protection/>
    </xf>
    <xf numFmtId="0" fontId="9"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1" fillId="0" borderId="0" xfId="0" applyFont="1" applyFill="1" applyAlignment="1" applyProtection="1">
      <alignment/>
      <protection/>
    </xf>
    <xf numFmtId="0" fontId="3" fillId="0" borderId="0" xfId="0" applyFont="1" applyBorder="1" applyAlignment="1" applyProtection="1">
      <alignment/>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protection/>
    </xf>
    <xf numFmtId="0" fontId="13" fillId="0" borderId="0" xfId="0" applyFont="1" applyFill="1" applyBorder="1" applyAlignment="1" applyProtection="1">
      <alignment/>
      <protection/>
    </xf>
    <xf numFmtId="0" fontId="16"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19"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8" fillId="0" borderId="0"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2" fillId="0" borderId="0" xfId="0" applyFont="1" applyFill="1" applyAlignment="1" applyProtection="1">
      <alignment/>
      <protection/>
    </xf>
    <xf numFmtId="0" fontId="0" fillId="0" borderId="0" xfId="0" applyBorder="1" applyAlignment="1">
      <alignment/>
    </xf>
    <xf numFmtId="0" fontId="115" fillId="0" borderId="0" xfId="0" applyFont="1" applyAlignment="1">
      <alignment/>
    </xf>
    <xf numFmtId="0" fontId="0" fillId="0" borderId="0" xfId="0" applyAlignment="1">
      <alignment wrapText="1"/>
    </xf>
    <xf numFmtId="0" fontId="37" fillId="0" borderId="0" xfId="0" applyFont="1" applyFill="1" applyAlignment="1">
      <alignment wrapText="1"/>
    </xf>
    <xf numFmtId="0" fontId="38" fillId="0" borderId="0" xfId="0" applyFont="1" applyFill="1" applyBorder="1" applyAlignment="1">
      <alignment horizontal="center" vertical="center" wrapText="1"/>
    </xf>
    <xf numFmtId="0" fontId="39" fillId="0" borderId="0" xfId="0" applyFont="1" applyFill="1" applyAlignment="1">
      <alignment vertical="center" wrapText="1"/>
    </xf>
    <xf numFmtId="0" fontId="0" fillId="0" borderId="0" xfId="0" applyFill="1" applyAlignment="1">
      <alignment wrapText="1"/>
    </xf>
    <xf numFmtId="0" fontId="9" fillId="0" borderId="0" xfId="0" applyFont="1" applyFill="1" applyAlignment="1">
      <alignment vertical="center" wrapText="1"/>
    </xf>
    <xf numFmtId="0" fontId="3" fillId="0" borderId="0" xfId="0" applyFont="1" applyFill="1" applyAlignment="1">
      <alignment vertical="center" wrapText="1"/>
    </xf>
    <xf numFmtId="0" fontId="9" fillId="0" borderId="0" xfId="0" applyFont="1" applyFill="1" applyAlignment="1">
      <alignment horizontal="center" vertical="center" wrapText="1"/>
    </xf>
    <xf numFmtId="0" fontId="11" fillId="33" borderId="0" xfId="0" applyFont="1" applyFill="1" applyAlignment="1" applyProtection="1">
      <alignment horizontal="center" wrapText="1"/>
      <protection/>
    </xf>
    <xf numFmtId="0" fontId="0" fillId="33" borderId="0" xfId="0" applyFill="1" applyAlignment="1">
      <alignment wrapText="1"/>
    </xf>
    <xf numFmtId="0" fontId="3" fillId="0" borderId="0" xfId="0" applyFont="1" applyAlignment="1">
      <alignment vertical="center" wrapText="1"/>
    </xf>
    <xf numFmtId="0" fontId="41" fillId="33" borderId="0" xfId="0" applyFont="1" applyFill="1" applyBorder="1" applyAlignment="1" applyProtection="1">
      <alignment wrapText="1"/>
      <protection/>
    </xf>
    <xf numFmtId="0" fontId="12" fillId="33" borderId="0" xfId="0" applyFont="1" applyFill="1" applyBorder="1" applyAlignment="1" applyProtection="1">
      <alignment wrapText="1"/>
      <protection/>
    </xf>
    <xf numFmtId="0" fontId="12" fillId="33" borderId="0" xfId="0" applyFont="1" applyFill="1" applyBorder="1" applyAlignment="1" applyProtection="1">
      <alignment horizontal="center" wrapText="1"/>
      <protection/>
    </xf>
    <xf numFmtId="0" fontId="11" fillId="0" borderId="0" xfId="0" applyFont="1" applyFill="1" applyAlignment="1">
      <alignment wrapText="1"/>
    </xf>
    <xf numFmtId="0" fontId="0" fillId="0" borderId="0" xfId="0" applyFill="1" applyAlignment="1">
      <alignment vertical="center" wrapText="1"/>
    </xf>
    <xf numFmtId="0" fontId="0" fillId="0" borderId="0" xfId="0" applyAlignment="1">
      <alignment vertical="center" wrapText="1"/>
    </xf>
    <xf numFmtId="0" fontId="45" fillId="0" borderId="0" xfId="0" applyFont="1" applyBorder="1" applyAlignment="1" applyProtection="1">
      <alignment wrapText="1"/>
      <protection/>
    </xf>
    <xf numFmtId="0" fontId="116" fillId="0" borderId="0" xfId="0" applyFont="1" applyAlignment="1">
      <alignment horizontal="center" vertical="center" wrapText="1"/>
    </xf>
    <xf numFmtId="0" fontId="1" fillId="0" borderId="0" xfId="0" applyFont="1" applyAlignment="1" applyProtection="1">
      <alignment/>
      <protection/>
    </xf>
    <xf numFmtId="0" fontId="2" fillId="0" borderId="0" xfId="0" applyFont="1" applyAlignment="1" applyProtection="1">
      <alignment vertical="center" wrapText="1"/>
      <protection/>
    </xf>
    <xf numFmtId="0" fontId="117" fillId="35" borderId="0" xfId="0" applyFont="1" applyFill="1" applyAlignment="1" applyProtection="1">
      <alignment horizontal="center" vertical="center"/>
      <protection locked="0"/>
    </xf>
    <xf numFmtId="0" fontId="115" fillId="0" borderId="0" xfId="0" applyFont="1" applyAlignment="1">
      <alignment horizontal="center"/>
    </xf>
    <xf numFmtId="0" fontId="114" fillId="0" borderId="0" xfId="0" applyFont="1" applyAlignment="1">
      <alignment horizontal="left"/>
    </xf>
    <xf numFmtId="0" fontId="60" fillId="0" borderId="0" xfId="0" applyFont="1" applyFill="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7" xfId="0" applyFont="1" applyFill="1" applyBorder="1" applyAlignment="1">
      <alignment horizontal="right" vertical="center"/>
    </xf>
    <xf numFmtId="0" fontId="1" fillId="0" borderId="18"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2" xfId="0" applyFont="1" applyFill="1" applyBorder="1" applyAlignment="1">
      <alignment horizontal="right" vertical="center"/>
    </xf>
    <xf numFmtId="0" fontId="0" fillId="0" borderId="14" xfId="0" applyFont="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horizontal="right" vertical="center"/>
    </xf>
    <xf numFmtId="0" fontId="4" fillId="0" borderId="0" xfId="0" applyFont="1" applyFill="1" applyBorder="1" applyAlignment="1" applyProtection="1">
      <alignment horizontal="center" vertical="center" wrapText="1"/>
      <protection/>
    </xf>
    <xf numFmtId="1" fontId="2" fillId="36" borderId="19" xfId="0" applyNumberFormat="1" applyFont="1" applyFill="1" applyBorder="1" applyAlignment="1" applyProtection="1">
      <alignment horizontal="center" vertical="center"/>
      <protection locked="0"/>
    </xf>
    <xf numFmtId="0" fontId="118" fillId="0" borderId="0" xfId="0" applyFont="1" applyFill="1" applyBorder="1" applyAlignment="1" applyProtection="1">
      <alignment vertical="center"/>
      <protection/>
    </xf>
    <xf numFmtId="0" fontId="3" fillId="0" borderId="19" xfId="0" applyFont="1" applyBorder="1" applyAlignment="1" applyProtection="1">
      <alignment/>
      <protection/>
    </xf>
    <xf numFmtId="0" fontId="60" fillId="0" borderId="0" xfId="0" applyFont="1" applyFill="1" applyBorder="1" applyAlignment="1" applyProtection="1">
      <alignment vertical="center"/>
      <protection/>
    </xf>
    <xf numFmtId="0" fontId="118" fillId="0" borderId="0" xfId="0" applyFont="1" applyAlignment="1">
      <alignment vertical="center"/>
    </xf>
    <xf numFmtId="0" fontId="3" fillId="0" borderId="0" xfId="0" applyFont="1" applyBorder="1" applyAlignment="1" applyProtection="1">
      <alignment vertical="center" wrapText="1"/>
      <protection/>
    </xf>
    <xf numFmtId="0" fontId="0" fillId="0" borderId="0" xfId="0" applyFont="1" applyFill="1" applyBorder="1" applyAlignment="1" applyProtection="1">
      <alignment vertical="center" wrapText="1"/>
      <protection/>
    </xf>
    <xf numFmtId="0" fontId="2" fillId="37" borderId="0" xfId="0" applyFont="1" applyFill="1" applyBorder="1" applyAlignment="1" applyProtection="1">
      <alignment vertical="center"/>
      <protection/>
    </xf>
    <xf numFmtId="0" fontId="0" fillId="37" borderId="0" xfId="0" applyFont="1" applyFill="1" applyBorder="1" applyAlignment="1" applyProtection="1">
      <alignment horizontal="left" vertical="center" wrapText="1" indent="2"/>
      <protection/>
    </xf>
    <xf numFmtId="0" fontId="3" fillId="37" borderId="0" xfId="0" applyFont="1" applyFill="1" applyAlignment="1" applyProtection="1">
      <alignment vertical="center"/>
      <protection/>
    </xf>
    <xf numFmtId="0" fontId="60" fillId="0" borderId="0" xfId="0" applyFont="1" applyFill="1" applyBorder="1" applyAlignment="1">
      <alignment horizontal="center" vertical="center" wrapText="1"/>
    </xf>
    <xf numFmtId="0" fontId="25" fillId="0" borderId="0" xfId="0" applyFont="1" applyFill="1" applyBorder="1" applyAlignment="1" applyProtection="1">
      <alignment horizontal="center" vertical="center" wrapText="1"/>
      <protection/>
    </xf>
    <xf numFmtId="0" fontId="2" fillId="37" borderId="0" xfId="0" applyFont="1" applyFill="1" applyBorder="1" applyAlignment="1" applyProtection="1">
      <alignment horizontal="left" vertical="center"/>
      <protection/>
    </xf>
    <xf numFmtId="0" fontId="27" fillId="0" borderId="0" xfId="0" applyFont="1" applyFill="1" applyBorder="1" applyAlignment="1" applyProtection="1">
      <alignment vertical="center" wrapText="1"/>
      <protection/>
    </xf>
    <xf numFmtId="0" fontId="0" fillId="0" borderId="0" xfId="0" applyAlignment="1" applyProtection="1">
      <alignment vertical="center"/>
      <protection/>
    </xf>
    <xf numFmtId="169" fontId="2" fillId="38" borderId="19" xfId="0" applyNumberFormat="1" applyFont="1" applyFill="1" applyBorder="1" applyAlignment="1" applyProtection="1">
      <alignment horizontal="right" vertical="center"/>
      <protection locked="0"/>
    </xf>
    <xf numFmtId="0" fontId="3" fillId="0" borderId="19" xfId="0" applyFont="1" applyFill="1" applyBorder="1" applyAlignment="1" applyProtection="1">
      <alignment vertical="center" wrapText="1"/>
      <protection/>
    </xf>
    <xf numFmtId="0" fontId="119" fillId="0" borderId="0" xfId="0" applyFont="1" applyAlignment="1">
      <alignment vertical="top" wrapText="1"/>
    </xf>
    <xf numFmtId="0" fontId="0" fillId="0" borderId="0" xfId="0" applyFill="1" applyAlignment="1" applyProtection="1">
      <alignment vertical="center"/>
      <protection/>
    </xf>
    <xf numFmtId="169" fontId="2" fillId="39" borderId="19" xfId="0" applyNumberFormat="1" applyFont="1" applyFill="1" applyBorder="1" applyAlignment="1" applyProtection="1">
      <alignment horizontal="right" vertical="center"/>
      <protection/>
    </xf>
    <xf numFmtId="0" fontId="4" fillId="39" borderId="19" xfId="0" applyFont="1" applyFill="1" applyBorder="1" applyAlignment="1" applyProtection="1">
      <alignment vertical="center"/>
      <protection/>
    </xf>
    <xf numFmtId="0" fontId="0" fillId="0" borderId="0" xfId="0" applyFont="1" applyBorder="1" applyAlignment="1" applyProtection="1">
      <alignment vertical="center" wrapText="1"/>
      <protection/>
    </xf>
    <xf numFmtId="0" fontId="4" fillId="0" borderId="19" xfId="0" applyFont="1" applyFill="1" applyBorder="1" applyAlignment="1" applyProtection="1">
      <alignment vertical="center" wrapText="1"/>
      <protection/>
    </xf>
    <xf numFmtId="169" fontId="2" fillId="0" borderId="19" xfId="0" applyNumberFormat="1" applyFont="1" applyFill="1" applyBorder="1" applyAlignment="1" applyProtection="1">
      <alignment horizontal="right" vertical="center"/>
      <protection/>
    </xf>
    <xf numFmtId="0" fontId="0" fillId="0" borderId="0" xfId="0" applyFont="1" applyAlignment="1" applyProtection="1">
      <alignment vertical="center" wrapText="1"/>
      <protection/>
    </xf>
    <xf numFmtId="0" fontId="61" fillId="0" borderId="0" xfId="0" applyFont="1" applyAlignment="1" applyProtection="1">
      <alignment vertical="center"/>
      <protection/>
    </xf>
    <xf numFmtId="169" fontId="2" fillId="40" borderId="19" xfId="0" applyNumberFormat="1" applyFont="1" applyFill="1" applyBorder="1" applyAlignment="1" applyProtection="1">
      <alignment horizontal="right" vertical="center"/>
      <protection/>
    </xf>
    <xf numFmtId="0" fontId="61" fillId="0" borderId="0" xfId="0" applyFont="1" applyAlignment="1" applyProtection="1">
      <alignment/>
      <protection/>
    </xf>
    <xf numFmtId="0" fontId="40" fillId="0" borderId="0" xfId="0" applyFont="1" applyAlignment="1" applyProtection="1">
      <alignment/>
      <protection/>
    </xf>
    <xf numFmtId="0" fontId="0" fillId="0" borderId="20" xfId="0" applyBorder="1" applyAlignment="1" applyProtection="1">
      <alignment/>
      <protection/>
    </xf>
    <xf numFmtId="0" fontId="3" fillId="0" borderId="19" xfId="0" applyFont="1" applyBorder="1" applyAlignment="1" applyProtection="1">
      <alignment wrapText="1"/>
      <protection/>
    </xf>
    <xf numFmtId="0" fontId="3" fillId="0" borderId="19" xfId="0" applyFont="1" applyBorder="1" applyAlignment="1" applyProtection="1">
      <alignment horizontal="center" vertical="center" wrapText="1"/>
      <protection/>
    </xf>
    <xf numFmtId="0" fontId="7" fillId="0" borderId="19" xfId="0" applyFont="1" applyBorder="1" applyAlignment="1" applyProtection="1">
      <alignment horizontal="center" vertical="center" wrapText="1"/>
      <protection/>
    </xf>
    <xf numFmtId="0" fontId="120" fillId="0" borderId="0" xfId="0" applyFont="1" applyBorder="1" applyAlignment="1">
      <alignment vertical="center"/>
    </xf>
    <xf numFmtId="0" fontId="0" fillId="0" borderId="14" xfId="0" applyFont="1" applyFill="1" applyBorder="1" applyAlignment="1">
      <alignment vertical="center"/>
    </xf>
    <xf numFmtId="0" fontId="63" fillId="0" borderId="0" xfId="0" applyFont="1" applyBorder="1" applyAlignment="1">
      <alignment horizontal="left" indent="1"/>
    </xf>
    <xf numFmtId="0" fontId="3" fillId="0" borderId="0" xfId="0" applyFont="1" applyBorder="1" applyAlignment="1">
      <alignment horizontal="left" indent="1"/>
    </xf>
    <xf numFmtId="0" fontId="3" fillId="0" borderId="17" xfId="0" applyFont="1" applyFill="1" applyBorder="1" applyAlignment="1">
      <alignment vertical="center"/>
    </xf>
    <xf numFmtId="0" fontId="0" fillId="0" borderId="0" xfId="0" applyFont="1" applyAlignment="1" applyProtection="1">
      <alignment vertical="center"/>
      <protection/>
    </xf>
    <xf numFmtId="0" fontId="4" fillId="0" borderId="0" xfId="0" applyFont="1" applyFill="1" applyAlignment="1" applyProtection="1">
      <alignment horizontal="center" vertical="center"/>
      <protection/>
    </xf>
    <xf numFmtId="0" fontId="65" fillId="0" borderId="0" xfId="0" applyFont="1" applyFill="1" applyBorder="1" applyAlignment="1" applyProtection="1">
      <alignment horizontal="center" vertical="center"/>
      <protection/>
    </xf>
    <xf numFmtId="0" fontId="121" fillId="0" borderId="0" xfId="0"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Border="1" applyAlignment="1" applyProtection="1">
      <alignment/>
      <protection/>
    </xf>
    <xf numFmtId="0" fontId="0" fillId="0" borderId="2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5" xfId="0" applyBorder="1" applyAlignment="1" applyProtection="1">
      <alignment/>
      <protection/>
    </xf>
    <xf numFmtId="0" fontId="0" fillId="0" borderId="26"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28" xfId="0" applyBorder="1" applyAlignment="1" applyProtection="1">
      <alignment/>
      <protection/>
    </xf>
    <xf numFmtId="0" fontId="0" fillId="0" borderId="0" xfId="0" applyBorder="1" applyAlignment="1" applyProtection="1">
      <alignment/>
      <protection/>
    </xf>
    <xf numFmtId="0" fontId="53"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45" fillId="0" borderId="0" xfId="0" applyFont="1" applyBorder="1" applyAlignment="1">
      <alignment vertical="center"/>
    </xf>
    <xf numFmtId="0" fontId="33" fillId="0" borderId="22" xfId="0" applyFont="1" applyBorder="1" applyAlignment="1" applyProtection="1">
      <alignment vertical="center"/>
      <protection/>
    </xf>
    <xf numFmtId="0" fontId="45" fillId="0" borderId="22" xfId="0" applyFont="1" applyFill="1" applyBorder="1" applyAlignment="1" applyProtection="1">
      <alignment vertical="center"/>
      <protection/>
    </xf>
    <xf numFmtId="0" fontId="45" fillId="0" borderId="22" xfId="0" applyFont="1" applyBorder="1" applyAlignment="1" applyProtection="1">
      <alignment vertical="center"/>
      <protection/>
    </xf>
    <xf numFmtId="0" fontId="66" fillId="0" borderId="22" xfId="0" applyFont="1" applyFill="1" applyBorder="1" applyAlignment="1" applyProtection="1">
      <alignment horizontal="left" vertical="center"/>
      <protection/>
    </xf>
    <xf numFmtId="0" fontId="0" fillId="0" borderId="23" xfId="0" applyFont="1" applyFill="1" applyBorder="1" applyAlignment="1" applyProtection="1">
      <alignment vertical="center"/>
      <protection/>
    </xf>
    <xf numFmtId="0" fontId="0" fillId="0" borderId="24" xfId="0" applyFont="1" applyFill="1" applyBorder="1" applyAlignment="1" applyProtection="1">
      <alignment vertical="center"/>
      <protection/>
    </xf>
    <xf numFmtId="0" fontId="33" fillId="0" borderId="0" xfId="0" applyFont="1" applyBorder="1" applyAlignment="1" applyProtection="1">
      <alignment vertical="center"/>
      <protection/>
    </xf>
    <xf numFmtId="0" fontId="45" fillId="0" borderId="0" xfId="0" applyFont="1" applyFill="1" applyBorder="1" applyAlignment="1" applyProtection="1">
      <alignment vertical="center"/>
      <protection/>
    </xf>
    <xf numFmtId="0" fontId="45" fillId="0" borderId="0" xfId="0" applyFont="1" applyBorder="1" applyAlignment="1" applyProtection="1">
      <alignment vertical="center"/>
      <protection/>
    </xf>
    <xf numFmtId="0" fontId="66" fillId="0" borderId="0" xfId="0" applyFont="1" applyFill="1" applyBorder="1" applyAlignment="1" applyProtection="1">
      <alignment horizontal="left" vertical="center"/>
      <protection/>
    </xf>
    <xf numFmtId="0" fontId="0" fillId="0" borderId="25"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33" fillId="0" borderId="27"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28" xfId="0" applyFont="1" applyFill="1" applyBorder="1" applyAlignment="1" applyProtection="1">
      <alignment vertical="center"/>
      <protection/>
    </xf>
    <xf numFmtId="0" fontId="4" fillId="0" borderId="0" xfId="0" applyFont="1" applyFill="1" applyBorder="1" applyAlignment="1">
      <alignment vertical="center" wrapText="1"/>
    </xf>
    <xf numFmtId="0" fontId="0" fillId="0" borderId="0" xfId="0" applyFont="1" applyFill="1" applyAlignment="1" applyProtection="1">
      <alignment vertical="center"/>
      <protection/>
    </xf>
    <xf numFmtId="0" fontId="65" fillId="0" borderId="0" xfId="0" applyFont="1" applyFill="1" applyBorder="1" applyAlignment="1" applyProtection="1">
      <alignment vertical="center"/>
      <protection/>
    </xf>
    <xf numFmtId="0" fontId="0" fillId="0" borderId="0" xfId="0" applyFont="1" applyAlignment="1" applyProtection="1">
      <alignment/>
      <protection/>
    </xf>
    <xf numFmtId="169" fontId="2" fillId="41" borderId="19" xfId="0" applyNumberFormat="1" applyFont="1" applyFill="1" applyBorder="1" applyAlignment="1" applyProtection="1">
      <alignment horizontal="righ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5" fillId="0" borderId="0" xfId="0" applyFont="1" applyBorder="1" applyAlignment="1" applyProtection="1">
      <alignment vertical="center"/>
      <protection/>
    </xf>
    <xf numFmtId="0" fontId="0" fillId="0" borderId="15" xfId="0" applyFont="1" applyBorder="1" applyAlignment="1" applyProtection="1">
      <alignment vertical="center"/>
      <protection/>
    </xf>
    <xf numFmtId="171" fontId="53" fillId="0" borderId="29" xfId="0" applyNumberFormat="1" applyFont="1" applyFill="1" applyBorder="1" applyAlignment="1" applyProtection="1">
      <alignment horizontal="left" vertical="center" indent="1"/>
      <protection/>
    </xf>
    <xf numFmtId="0" fontId="0" fillId="0" borderId="17"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horizontal="right" vertical="center"/>
      <protection/>
    </xf>
    <xf numFmtId="0" fontId="0" fillId="0" borderId="14" xfId="0" applyFont="1" applyBorder="1" applyAlignment="1" applyProtection="1">
      <alignment vertical="center"/>
      <protection/>
    </xf>
    <xf numFmtId="0" fontId="55" fillId="0" borderId="15" xfId="0" applyFont="1" applyBorder="1" applyAlignment="1" applyProtection="1">
      <alignment horizontal="justify" vertical="center"/>
      <protection/>
    </xf>
    <xf numFmtId="0" fontId="55" fillId="0" borderId="0" xfId="0" applyFont="1" applyBorder="1" applyAlignment="1" applyProtection="1">
      <alignment/>
      <protection/>
    </xf>
    <xf numFmtId="0" fontId="0" fillId="0" borderId="0" xfId="0" applyFont="1" applyBorder="1" applyAlignment="1" applyProtection="1">
      <alignment/>
      <protection/>
    </xf>
    <xf numFmtId="0" fontId="54" fillId="0" borderId="0" xfId="0" applyFont="1" applyBorder="1" applyAlignment="1" applyProtection="1">
      <alignment/>
      <protection/>
    </xf>
    <xf numFmtId="172" fontId="55" fillId="0" borderId="15" xfId="0" applyNumberFormat="1" applyFont="1" applyBorder="1" applyAlignment="1" applyProtection="1">
      <alignment horizontal="left"/>
      <protection/>
    </xf>
    <xf numFmtId="0" fontId="56" fillId="0" borderId="0" xfId="0" applyFont="1" applyFill="1" applyBorder="1" applyAlignment="1" applyProtection="1">
      <alignment horizontal="left" vertical="center" wrapText="1"/>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122" fillId="0" borderId="0" xfId="0" applyFont="1" applyBorder="1" applyAlignment="1">
      <alignment horizontal="left" vertical="center"/>
    </xf>
    <xf numFmtId="0" fontId="123" fillId="0" borderId="19" xfId="0" applyFont="1" applyFill="1" applyBorder="1" applyAlignment="1" applyProtection="1">
      <alignment vertical="center" wrapText="1"/>
      <protection/>
    </xf>
    <xf numFmtId="169" fontId="122" fillId="38" borderId="19" xfId="0" applyNumberFormat="1" applyFont="1" applyFill="1" applyBorder="1" applyAlignment="1" applyProtection="1">
      <alignment horizontal="right" vertical="center"/>
      <protection locked="0"/>
    </xf>
    <xf numFmtId="0" fontId="45" fillId="42" borderId="0" xfId="0" applyFont="1" applyFill="1" applyBorder="1" applyAlignment="1" applyProtection="1">
      <alignment vertical="center"/>
      <protection/>
    </xf>
    <xf numFmtId="0" fontId="25" fillId="0" borderId="0" xfId="0" applyFont="1" applyFill="1" applyBorder="1" applyAlignment="1">
      <alignment vertical="center" wrapText="1"/>
    </xf>
    <xf numFmtId="0" fontId="115" fillId="0" borderId="0" xfId="0" applyFont="1" applyAlignment="1">
      <alignment horizontal="center"/>
    </xf>
    <xf numFmtId="0" fontId="114" fillId="43" borderId="30" xfId="0" applyFont="1" applyFill="1" applyBorder="1" applyAlignment="1">
      <alignment horizontal="center" vertical="center"/>
    </xf>
    <xf numFmtId="0" fontId="114" fillId="43" borderId="31" xfId="0" applyFont="1" applyFill="1" applyBorder="1" applyAlignment="1">
      <alignment horizontal="center" vertical="center"/>
    </xf>
    <xf numFmtId="0" fontId="114" fillId="43" borderId="32" xfId="0" applyFont="1" applyFill="1" applyBorder="1" applyAlignment="1">
      <alignment horizontal="center" vertical="center"/>
    </xf>
    <xf numFmtId="1" fontId="2" fillId="44" borderId="33" xfId="0" applyNumberFormat="1" applyFont="1" applyFill="1" applyBorder="1" applyAlignment="1" applyProtection="1">
      <alignment horizontal="center" vertical="center"/>
      <protection/>
    </xf>
    <xf numFmtId="1" fontId="2" fillId="44" borderId="34" xfId="0" applyNumberFormat="1" applyFont="1" applyFill="1" applyBorder="1" applyAlignment="1" applyProtection="1">
      <alignment horizontal="center" vertical="center"/>
      <protection/>
    </xf>
    <xf numFmtId="1" fontId="2" fillId="44" borderId="35" xfId="0" applyNumberFormat="1" applyFont="1" applyFill="1" applyBorder="1" applyAlignment="1" applyProtection="1">
      <alignment horizontal="center" vertical="center"/>
      <protection/>
    </xf>
    <xf numFmtId="0" fontId="114" fillId="45" borderId="36" xfId="0" applyFont="1" applyFill="1" applyBorder="1" applyAlignment="1">
      <alignment horizontal="center" vertical="center" wrapText="1"/>
    </xf>
    <xf numFmtId="0" fontId="114" fillId="45" borderId="37" xfId="0" applyFont="1" applyFill="1" applyBorder="1" applyAlignment="1">
      <alignment horizontal="center" vertical="center" wrapText="1"/>
    </xf>
    <xf numFmtId="0" fontId="114" fillId="45" borderId="38" xfId="0" applyFont="1" applyFill="1" applyBorder="1" applyAlignment="1">
      <alignment horizontal="center" vertical="center" wrapText="1"/>
    </xf>
    <xf numFmtId="0" fontId="1" fillId="46" borderId="39" xfId="0" applyFont="1" applyFill="1" applyBorder="1" applyAlignment="1">
      <alignment horizontal="center" vertical="center" wrapText="1"/>
    </xf>
    <xf numFmtId="0" fontId="1" fillId="46" borderId="40" xfId="0" applyFont="1" applyFill="1" applyBorder="1" applyAlignment="1">
      <alignment horizontal="center" vertical="center" wrapText="1"/>
    </xf>
    <xf numFmtId="0" fontId="1" fillId="46" borderId="41" xfId="0" applyFont="1" applyFill="1" applyBorder="1" applyAlignment="1">
      <alignment horizontal="center" vertical="center" wrapText="1"/>
    </xf>
    <xf numFmtId="0" fontId="25" fillId="0" borderId="0" xfId="0" applyFont="1" applyAlignment="1" applyProtection="1">
      <alignment horizontal="center" vertical="center" wrapText="1"/>
      <protection/>
    </xf>
    <xf numFmtId="0" fontId="114" fillId="0" borderId="0" xfId="0" applyFont="1" applyAlignment="1">
      <alignment horizontal="left"/>
    </xf>
    <xf numFmtId="0" fontId="114" fillId="47" borderId="0" xfId="0" applyFont="1" applyFill="1" applyAlignment="1">
      <alignment horizontal="center" vertical="center" wrapText="1"/>
    </xf>
    <xf numFmtId="0" fontId="114" fillId="34" borderId="0" xfId="0" applyFont="1" applyFill="1" applyAlignment="1">
      <alignment horizontal="left"/>
    </xf>
    <xf numFmtId="0" fontId="114" fillId="34" borderId="0" xfId="0" applyFont="1" applyFill="1" applyAlignment="1">
      <alignment horizontal="left" wrapText="1"/>
    </xf>
    <xf numFmtId="0" fontId="8" fillId="48" borderId="42" xfId="0" applyFont="1" applyFill="1" applyBorder="1" applyAlignment="1" applyProtection="1">
      <alignment horizontal="center" vertical="center"/>
      <protection/>
    </xf>
    <xf numFmtId="0" fontId="8" fillId="48" borderId="43" xfId="0" applyFont="1" applyFill="1" applyBorder="1" applyAlignment="1" applyProtection="1">
      <alignment horizontal="center" vertical="center"/>
      <protection/>
    </xf>
    <xf numFmtId="0" fontId="8" fillId="48" borderId="44" xfId="0" applyFont="1" applyFill="1" applyBorder="1" applyAlignment="1" applyProtection="1">
      <alignment horizontal="center" vertical="center"/>
      <protection/>
    </xf>
    <xf numFmtId="0" fontId="14" fillId="0" borderId="0" xfId="0" applyFont="1" applyBorder="1" applyAlignment="1" applyProtection="1">
      <alignment vertical="center"/>
      <protection/>
    </xf>
    <xf numFmtId="166" fontId="14" fillId="49" borderId="42" xfId="0" applyNumberFormat="1" applyFont="1" applyFill="1" applyBorder="1" applyAlignment="1" applyProtection="1">
      <alignment horizontal="center" vertical="center"/>
      <protection locked="0"/>
    </xf>
    <xf numFmtId="166" fontId="14" fillId="49" borderId="43" xfId="0" applyNumberFormat="1" applyFont="1" applyFill="1" applyBorder="1" applyAlignment="1" applyProtection="1">
      <alignment horizontal="center" vertical="center"/>
      <protection locked="0"/>
    </xf>
    <xf numFmtId="166" fontId="14" fillId="49" borderId="44"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protection/>
    </xf>
    <xf numFmtId="166" fontId="2" fillId="36" borderId="42" xfId="0" applyNumberFormat="1" applyFont="1" applyFill="1" applyBorder="1" applyAlignment="1" applyProtection="1">
      <alignment horizontal="center" vertical="center"/>
      <protection locked="0"/>
    </xf>
    <xf numFmtId="166" fontId="2" fillId="36" borderId="43" xfId="0" applyNumberFormat="1" applyFont="1" applyFill="1" applyBorder="1" applyAlignment="1" applyProtection="1">
      <alignment horizontal="center" vertical="center"/>
      <protection locked="0"/>
    </xf>
    <xf numFmtId="166" fontId="2" fillId="36" borderId="44"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xf>
    <xf numFmtId="0" fontId="9" fillId="50" borderId="45" xfId="0" applyFont="1" applyFill="1" applyBorder="1" applyAlignment="1" applyProtection="1">
      <alignment horizontal="center" vertical="center"/>
      <protection/>
    </xf>
    <xf numFmtId="0" fontId="9" fillId="50" borderId="46" xfId="0" applyFont="1" applyFill="1" applyBorder="1" applyAlignment="1" applyProtection="1">
      <alignment horizontal="center" vertical="center"/>
      <protection/>
    </xf>
    <xf numFmtId="0" fontId="9" fillId="50" borderId="47" xfId="0" applyFont="1" applyFill="1" applyBorder="1" applyAlignment="1" applyProtection="1">
      <alignment horizontal="center" vertical="center"/>
      <protection/>
    </xf>
    <xf numFmtId="166" fontId="2" fillId="51" borderId="42" xfId="0" applyNumberFormat="1" applyFont="1" applyFill="1" applyBorder="1" applyAlignment="1" applyProtection="1">
      <alignment horizontal="center" vertical="center"/>
      <protection locked="0"/>
    </xf>
    <xf numFmtId="166" fontId="2" fillId="51" borderId="43" xfId="0" applyNumberFormat="1" applyFont="1" applyFill="1" applyBorder="1" applyAlignment="1" applyProtection="1">
      <alignment horizontal="center" vertical="center"/>
      <protection locked="0"/>
    </xf>
    <xf numFmtId="166" fontId="2" fillId="51" borderId="44" xfId="0" applyNumberFormat="1" applyFont="1" applyFill="1" applyBorder="1" applyAlignment="1" applyProtection="1">
      <alignment horizontal="center" vertical="center"/>
      <protection locked="0"/>
    </xf>
    <xf numFmtId="166" fontId="2" fillId="52" borderId="42" xfId="0" applyNumberFormat="1" applyFont="1" applyFill="1" applyBorder="1" applyAlignment="1" applyProtection="1">
      <alignment horizontal="center" vertical="center"/>
      <protection locked="0"/>
    </xf>
    <xf numFmtId="166" fontId="2" fillId="52" borderId="43" xfId="0" applyNumberFormat="1" applyFont="1" applyFill="1" applyBorder="1" applyAlignment="1" applyProtection="1">
      <alignment horizontal="center" vertical="center"/>
      <protection locked="0"/>
    </xf>
    <xf numFmtId="166" fontId="2" fillId="52" borderId="44" xfId="0" applyNumberFormat="1" applyFont="1" applyFill="1" applyBorder="1" applyAlignment="1" applyProtection="1">
      <alignment horizontal="center" vertical="center"/>
      <protection locked="0"/>
    </xf>
    <xf numFmtId="167" fontId="2" fillId="36" borderId="42" xfId="0" applyNumberFormat="1" applyFont="1" applyFill="1" applyBorder="1" applyAlignment="1" applyProtection="1">
      <alignment horizontal="center" vertical="center"/>
      <protection locked="0"/>
    </xf>
    <xf numFmtId="167" fontId="2" fillId="36" borderId="44" xfId="0" applyNumberFormat="1" applyFont="1" applyFill="1" applyBorder="1" applyAlignment="1" applyProtection="1">
      <alignment horizontal="center" vertical="center"/>
      <protection locked="0"/>
    </xf>
    <xf numFmtId="0" fontId="2" fillId="0" borderId="0" xfId="0" applyFont="1" applyBorder="1" applyAlignment="1" applyProtection="1">
      <alignment vertical="center"/>
      <protection/>
    </xf>
    <xf numFmtId="0" fontId="14" fillId="36" borderId="42" xfId="0" applyFont="1" applyFill="1" applyBorder="1" applyAlignment="1" applyProtection="1">
      <alignment horizontal="left" vertical="center"/>
      <protection locked="0"/>
    </xf>
    <xf numFmtId="0" fontId="14" fillId="36" borderId="43" xfId="0" applyFont="1" applyFill="1" applyBorder="1" applyAlignment="1" applyProtection="1">
      <alignment horizontal="left" vertical="center"/>
      <protection locked="0"/>
    </xf>
    <xf numFmtId="0" fontId="14" fillId="36" borderId="44"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xf>
    <xf numFmtId="0" fontId="2" fillId="36" borderId="48" xfId="0" applyFont="1" applyFill="1" applyBorder="1" applyAlignment="1" applyProtection="1">
      <alignment horizontal="left" vertical="center"/>
      <protection locked="0"/>
    </xf>
    <xf numFmtId="0" fontId="2" fillId="36" borderId="49" xfId="0" applyFont="1" applyFill="1" applyBorder="1" applyAlignment="1" applyProtection="1">
      <alignment horizontal="left" vertical="center"/>
      <protection locked="0"/>
    </xf>
    <xf numFmtId="0" fontId="2" fillId="36" borderId="50" xfId="0" applyFont="1" applyFill="1" applyBorder="1" applyAlignment="1" applyProtection="1">
      <alignment horizontal="left" vertical="center"/>
      <protection locked="0"/>
    </xf>
    <xf numFmtId="167" fontId="2" fillId="53" borderId="42" xfId="0" applyNumberFormat="1" applyFont="1" applyFill="1" applyBorder="1" applyAlignment="1" applyProtection="1">
      <alignment horizontal="center" vertical="center"/>
      <protection locked="0"/>
    </xf>
    <xf numFmtId="167" fontId="2" fillId="53" borderId="44" xfId="0" applyNumberFormat="1" applyFont="1" applyFill="1" applyBorder="1" applyAlignment="1" applyProtection="1">
      <alignment horizontal="center" vertical="center"/>
      <protection locked="0"/>
    </xf>
    <xf numFmtId="0" fontId="124" fillId="54" borderId="51" xfId="44" applyFont="1" applyFill="1" applyBorder="1" applyAlignment="1" applyProtection="1">
      <alignment horizontal="left" vertical="center"/>
      <protection locked="0"/>
    </xf>
    <xf numFmtId="0" fontId="125" fillId="54" borderId="51" xfId="0" applyFont="1" applyFill="1" applyBorder="1" applyAlignment="1" applyProtection="1">
      <alignment horizontal="left" vertical="center"/>
      <protection locked="0"/>
    </xf>
    <xf numFmtId="0" fontId="3" fillId="0" borderId="19" xfId="0" applyFont="1" applyBorder="1" applyAlignment="1" applyProtection="1">
      <alignment horizontal="center" vertical="center"/>
      <protection/>
    </xf>
    <xf numFmtId="0" fontId="2" fillId="36" borderId="42" xfId="0" applyFont="1" applyFill="1" applyBorder="1" applyAlignment="1" applyProtection="1">
      <alignment horizontal="left" vertical="center"/>
      <protection locked="0"/>
    </xf>
    <xf numFmtId="0" fontId="2" fillId="36" borderId="43" xfId="0" applyFont="1" applyFill="1" applyBorder="1" applyAlignment="1" applyProtection="1">
      <alignment horizontal="left" vertical="center"/>
      <protection locked="0"/>
    </xf>
    <xf numFmtId="0" fontId="2" fillId="36" borderId="44" xfId="0" applyFont="1" applyFill="1" applyBorder="1" applyAlignment="1" applyProtection="1">
      <alignment horizontal="left" vertical="center"/>
      <protection locked="0"/>
    </xf>
    <xf numFmtId="0" fontId="7" fillId="0" borderId="19" xfId="0" applyFont="1" applyBorder="1" applyAlignment="1" applyProtection="1">
      <alignment horizontal="center" vertical="center"/>
      <protection/>
    </xf>
    <xf numFmtId="0" fontId="3" fillId="0" borderId="48" xfId="0" applyFont="1" applyBorder="1" applyAlignment="1" applyProtection="1">
      <alignment horizontal="left" vertical="center" wrapText="1" indent="1"/>
      <protection/>
    </xf>
    <xf numFmtId="0" fontId="3" fillId="0" borderId="49" xfId="0" applyFont="1" applyBorder="1" applyAlignment="1" applyProtection="1">
      <alignment horizontal="left" vertical="center" wrapText="1" indent="1"/>
      <protection/>
    </xf>
    <xf numFmtId="0" fontId="2" fillId="36" borderId="42" xfId="0" applyFont="1" applyFill="1" applyBorder="1" applyAlignment="1" applyProtection="1">
      <alignment horizontal="center" vertical="center" wrapText="1"/>
      <protection locked="0"/>
    </xf>
    <xf numFmtId="0" fontId="2" fillId="36" borderId="43" xfId="0" applyFont="1" applyFill="1" applyBorder="1" applyAlignment="1" applyProtection="1">
      <alignment horizontal="center" vertical="center" wrapText="1"/>
      <protection locked="0"/>
    </xf>
    <xf numFmtId="0" fontId="2" fillId="36" borderId="44"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xf>
    <xf numFmtId="20" fontId="14" fillId="53" borderId="48" xfId="0" applyNumberFormat="1" applyFont="1" applyFill="1" applyBorder="1" applyAlignment="1" applyProtection="1">
      <alignment horizontal="center" vertical="center"/>
      <protection locked="0"/>
    </xf>
    <xf numFmtId="20" fontId="14" fillId="53" borderId="49" xfId="0" applyNumberFormat="1" applyFont="1" applyFill="1" applyBorder="1" applyAlignment="1" applyProtection="1">
      <alignment horizontal="center" vertical="center"/>
      <protection locked="0"/>
    </xf>
    <xf numFmtId="20" fontId="14" fillId="53" borderId="50" xfId="0" applyNumberFormat="1" applyFont="1" applyFill="1" applyBorder="1" applyAlignment="1" applyProtection="1">
      <alignment horizontal="center" vertical="center"/>
      <protection locked="0"/>
    </xf>
    <xf numFmtId="20" fontId="14" fillId="36" borderId="48" xfId="0" applyNumberFormat="1" applyFont="1" applyFill="1" applyBorder="1" applyAlignment="1" applyProtection="1">
      <alignment horizontal="center" vertical="center"/>
      <protection locked="0"/>
    </xf>
    <xf numFmtId="20" fontId="14" fillId="36" borderId="49" xfId="0" applyNumberFormat="1" applyFont="1" applyFill="1" applyBorder="1" applyAlignment="1" applyProtection="1">
      <alignment horizontal="center" vertical="center"/>
      <protection locked="0"/>
    </xf>
    <xf numFmtId="20" fontId="14" fillId="36" borderId="50" xfId="0" applyNumberFormat="1" applyFont="1" applyFill="1" applyBorder="1" applyAlignment="1" applyProtection="1">
      <alignment horizontal="center" vertical="center"/>
      <protection locked="0"/>
    </xf>
    <xf numFmtId="0" fontId="31" fillId="0" borderId="0" xfId="0" applyFont="1" applyBorder="1" applyAlignment="1">
      <alignment horizontal="center" vertical="center"/>
    </xf>
    <xf numFmtId="0" fontId="36" fillId="0" borderId="0" xfId="0" applyFont="1" applyBorder="1" applyAlignment="1" applyProtection="1">
      <alignment horizontal="center" vertical="center"/>
      <protection/>
    </xf>
    <xf numFmtId="0" fontId="3" fillId="0" borderId="42" xfId="0" applyFont="1" applyBorder="1" applyAlignment="1" applyProtection="1">
      <alignment horizontal="left" vertical="center" wrapText="1" indent="1"/>
      <protection/>
    </xf>
    <xf numFmtId="0" fontId="3" fillId="0" borderId="43" xfId="0" applyFont="1" applyBorder="1" applyAlignment="1" applyProtection="1">
      <alignment horizontal="left" vertical="center" wrapText="1" indent="1"/>
      <protection/>
    </xf>
    <xf numFmtId="0" fontId="3" fillId="0" borderId="52" xfId="0" applyFont="1" applyBorder="1" applyAlignment="1" applyProtection="1">
      <alignment horizontal="left" vertical="center" wrapText="1" indent="1"/>
      <protection/>
    </xf>
    <xf numFmtId="0" fontId="9" fillId="50" borderId="0" xfId="0" applyFont="1" applyFill="1" applyBorder="1" applyAlignment="1" applyProtection="1">
      <alignment horizontal="center" vertical="center"/>
      <protection/>
    </xf>
    <xf numFmtId="3" fontId="2" fillId="55" borderId="48" xfId="0" applyNumberFormat="1" applyFont="1" applyFill="1" applyBorder="1" applyAlignment="1" applyProtection="1">
      <alignment horizontal="center" vertical="center" wrapText="1"/>
      <protection/>
    </xf>
    <xf numFmtId="3" fontId="2" fillId="55" borderId="49" xfId="0" applyNumberFormat="1" applyFont="1" applyFill="1" applyBorder="1" applyAlignment="1" applyProtection="1">
      <alignment horizontal="center" vertical="center" wrapText="1"/>
      <protection/>
    </xf>
    <xf numFmtId="3" fontId="2" fillId="55" borderId="50" xfId="0" applyNumberFormat="1" applyFont="1" applyFill="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123" fillId="0" borderId="48" xfId="0" applyFont="1" applyBorder="1" applyAlignment="1">
      <alignment horizontal="center" vertical="center"/>
    </xf>
    <xf numFmtId="0" fontId="123" fillId="0" borderId="49" xfId="0" applyFont="1" applyBorder="1" applyAlignment="1">
      <alignment horizontal="center" vertical="center"/>
    </xf>
    <xf numFmtId="0" fontId="123" fillId="0" borderId="50" xfId="0" applyFont="1" applyBorder="1" applyAlignment="1">
      <alignment horizontal="center" vertical="center"/>
    </xf>
    <xf numFmtId="0" fontId="3" fillId="0" borderId="0" xfId="0" applyFont="1" applyBorder="1" applyAlignment="1" applyProtection="1">
      <alignment vertical="center" wrapText="1"/>
      <protection/>
    </xf>
    <xf numFmtId="0" fontId="31"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2" fontId="2" fillId="43" borderId="48" xfId="0" applyNumberFormat="1" applyFont="1" applyFill="1" applyBorder="1" applyAlignment="1" applyProtection="1">
      <alignment horizontal="center" vertical="center" wrapText="1"/>
      <protection/>
    </xf>
    <xf numFmtId="2" fontId="2" fillId="43" borderId="49" xfId="0" applyNumberFormat="1" applyFont="1" applyFill="1" applyBorder="1" applyAlignment="1" applyProtection="1">
      <alignment horizontal="center" vertical="center" wrapText="1"/>
      <protection/>
    </xf>
    <xf numFmtId="2" fontId="2" fillId="43" borderId="50" xfId="0" applyNumberFormat="1" applyFont="1" applyFill="1" applyBorder="1" applyAlignment="1" applyProtection="1">
      <alignment horizontal="center" vertical="center" wrapText="1"/>
      <protection/>
    </xf>
    <xf numFmtId="0" fontId="3" fillId="0" borderId="19" xfId="0" applyFont="1" applyFill="1" applyBorder="1" applyAlignment="1" applyProtection="1">
      <alignment horizontal="left" wrapText="1" indent="1"/>
      <protection/>
    </xf>
    <xf numFmtId="14" fontId="2" fillId="36"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center" wrapText="1" indent="1"/>
      <protection/>
    </xf>
    <xf numFmtId="0" fontId="2" fillId="49" borderId="19" xfId="0" applyFont="1" applyFill="1" applyBorder="1" applyAlignment="1" applyProtection="1">
      <alignment horizontal="center" vertical="center"/>
      <protection/>
    </xf>
    <xf numFmtId="0" fontId="2" fillId="49" borderId="19" xfId="0" applyFont="1" applyFill="1" applyBorder="1" applyAlignment="1" applyProtection="1">
      <alignment horizontal="center" vertical="center" wrapText="1"/>
      <protection/>
    </xf>
    <xf numFmtId="0" fontId="28" fillId="0" borderId="0" xfId="0" applyFont="1" applyFill="1" applyBorder="1" applyAlignment="1" applyProtection="1">
      <alignment horizontal="left" vertical="center" wrapText="1"/>
      <protection/>
    </xf>
    <xf numFmtId="2" fontId="2" fillId="49" borderId="19" xfId="0" applyNumberFormat="1" applyFont="1" applyFill="1" applyBorder="1" applyAlignment="1" applyProtection="1">
      <alignment horizontal="center" vertical="center" wrapText="1"/>
      <protection/>
    </xf>
    <xf numFmtId="3" fontId="2" fillId="49" borderId="19" xfId="0" applyNumberFormat="1"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indent="1"/>
      <protection/>
    </xf>
    <xf numFmtId="3" fontId="32" fillId="0" borderId="0" xfId="0" applyNumberFormat="1" applyFont="1" applyFill="1" applyBorder="1" applyAlignment="1" applyProtection="1">
      <alignment horizontal="center" vertical="center" wrapText="1"/>
      <protection/>
    </xf>
    <xf numFmtId="0" fontId="3" fillId="0" borderId="19" xfId="0" applyFont="1" applyBorder="1" applyAlignment="1" applyProtection="1">
      <alignment horizontal="left" vertical="center" wrapText="1" indent="1"/>
      <protection/>
    </xf>
    <xf numFmtId="3" fontId="2" fillId="36" borderId="19" xfId="0" applyNumberFormat="1"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protection/>
    </xf>
    <xf numFmtId="0" fontId="29" fillId="53" borderId="19" xfId="0" applyFont="1" applyFill="1" applyBorder="1" applyAlignment="1" applyProtection="1">
      <alignment horizontal="left" vertical="top" wrapText="1"/>
      <protection locked="0"/>
    </xf>
    <xf numFmtId="0" fontId="4" fillId="0" borderId="19" xfId="0" applyFont="1" applyBorder="1" applyAlignment="1" applyProtection="1">
      <alignment horizontal="center" vertical="center" wrapText="1"/>
      <protection/>
    </xf>
    <xf numFmtId="3" fontId="4" fillId="0" borderId="19" xfId="0" applyNumberFormat="1" applyFont="1" applyFill="1" applyBorder="1" applyAlignment="1" applyProtection="1">
      <alignment horizontal="center" vertical="center" wrapText="1"/>
      <protection/>
    </xf>
    <xf numFmtId="0" fontId="33" fillId="0" borderId="0" xfId="0" applyFont="1" applyFill="1" applyBorder="1" applyAlignment="1" applyProtection="1">
      <alignment horizontal="left" vertical="center" wrapText="1"/>
      <protection/>
    </xf>
    <xf numFmtId="0" fontId="3" fillId="0" borderId="42" xfId="0" applyFont="1" applyBorder="1" applyAlignment="1" applyProtection="1">
      <alignment horizontal="left" vertical="center" indent="1"/>
      <protection/>
    </xf>
    <xf numFmtId="0" fontId="3" fillId="0" borderId="43" xfId="0" applyFont="1" applyBorder="1" applyAlignment="1" applyProtection="1">
      <alignment horizontal="left" vertical="center" indent="1"/>
      <protection/>
    </xf>
    <xf numFmtId="0" fontId="3" fillId="0" borderId="44" xfId="0" applyFont="1" applyBorder="1" applyAlignment="1" applyProtection="1">
      <alignment horizontal="left" vertical="center" indent="1"/>
      <protection/>
    </xf>
    <xf numFmtId="0" fontId="14" fillId="51" borderId="19" xfId="0" applyFont="1" applyFill="1" applyBorder="1" applyAlignment="1" applyProtection="1">
      <alignment horizontal="center" vertical="center"/>
      <protection locked="0"/>
    </xf>
    <xf numFmtId="0" fontId="0" fillId="0" borderId="0" xfId="0" applyBorder="1" applyAlignment="1">
      <alignment vertical="top" wrapText="1"/>
    </xf>
    <xf numFmtId="0" fontId="14" fillId="51" borderId="19" xfId="0" applyFont="1" applyFill="1" applyBorder="1" applyAlignment="1" applyProtection="1">
      <alignment horizontal="center" vertical="center" wrapText="1"/>
      <protection locked="0"/>
    </xf>
    <xf numFmtId="0" fontId="33" fillId="39" borderId="19" xfId="0" applyFont="1" applyFill="1" applyBorder="1" applyAlignment="1" applyProtection="1">
      <alignment horizontal="center" vertical="center"/>
      <protection/>
    </xf>
    <xf numFmtId="0" fontId="3" fillId="0" borderId="48" xfId="0" applyFont="1" applyFill="1" applyBorder="1" applyAlignment="1" applyProtection="1">
      <alignment horizontal="left" vertical="center" wrapText="1"/>
      <protection/>
    </xf>
    <xf numFmtId="0" fontId="3" fillId="0" borderId="50" xfId="0"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4" fillId="0" borderId="19" xfId="0" applyFont="1" applyFill="1" applyBorder="1" applyAlignment="1" applyProtection="1">
      <alignment vertical="center" wrapText="1"/>
      <protection/>
    </xf>
    <xf numFmtId="0" fontId="3" fillId="0" borderId="19"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protection/>
    </xf>
    <xf numFmtId="0" fontId="119" fillId="0" borderId="0" xfId="0" applyFont="1" applyAlignment="1">
      <alignment horizontal="left" vertical="center" wrapText="1"/>
    </xf>
    <xf numFmtId="0" fontId="4" fillId="0" borderId="19" xfId="0"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4" fillId="0" borderId="19" xfId="0" applyFont="1" applyFill="1" applyBorder="1" applyAlignment="1" applyProtection="1">
      <alignment horizontal="center" vertical="center" wrapText="1"/>
      <protection/>
    </xf>
    <xf numFmtId="0" fontId="29" fillId="56" borderId="11" xfId="0" applyFont="1" applyFill="1" applyBorder="1" applyAlignment="1" applyProtection="1">
      <alignment horizontal="center" vertical="top" wrapText="1"/>
      <protection locked="0"/>
    </xf>
    <xf numFmtId="0" fontId="29" fillId="56" borderId="12" xfId="0" applyFont="1" applyFill="1" applyBorder="1" applyAlignment="1" applyProtection="1">
      <alignment horizontal="center" vertical="top" wrapText="1"/>
      <protection locked="0"/>
    </xf>
    <xf numFmtId="0" fontId="29" fillId="56" borderId="13" xfId="0" applyFont="1" applyFill="1" applyBorder="1" applyAlignment="1" applyProtection="1">
      <alignment horizontal="center" vertical="top" wrapText="1"/>
      <protection locked="0"/>
    </xf>
    <xf numFmtId="0" fontId="29" fillId="56" borderId="14" xfId="0" applyFont="1" applyFill="1" applyBorder="1" applyAlignment="1" applyProtection="1">
      <alignment horizontal="center" vertical="top" wrapText="1"/>
      <protection locked="0"/>
    </xf>
    <xf numFmtId="0" fontId="29" fillId="56" borderId="0" xfId="0" applyFont="1" applyFill="1" applyBorder="1" applyAlignment="1" applyProtection="1">
      <alignment horizontal="center" vertical="top" wrapText="1"/>
      <protection locked="0"/>
    </xf>
    <xf numFmtId="0" fontId="29" fillId="56" borderId="15" xfId="0" applyFont="1" applyFill="1" applyBorder="1" applyAlignment="1" applyProtection="1">
      <alignment horizontal="center" vertical="top" wrapText="1"/>
      <protection locked="0"/>
    </xf>
    <xf numFmtId="0" fontId="29" fillId="56" borderId="16" xfId="0" applyFont="1" applyFill="1" applyBorder="1" applyAlignment="1" applyProtection="1">
      <alignment horizontal="center" vertical="top" wrapText="1"/>
      <protection locked="0"/>
    </xf>
    <xf numFmtId="0" fontId="29" fillId="56" borderId="17" xfId="0" applyFont="1" applyFill="1" applyBorder="1" applyAlignment="1" applyProtection="1">
      <alignment horizontal="center" vertical="top" wrapText="1"/>
      <protection locked="0"/>
    </xf>
    <xf numFmtId="0" fontId="29" fillId="56" borderId="18" xfId="0" applyFont="1" applyFill="1" applyBorder="1" applyAlignment="1" applyProtection="1">
      <alignment horizontal="center" vertical="top" wrapText="1"/>
      <protection locked="0"/>
    </xf>
    <xf numFmtId="0" fontId="8" fillId="48" borderId="48" xfId="0" applyFont="1" applyFill="1" applyBorder="1" applyAlignment="1">
      <alignment horizontal="center" vertical="center" wrapText="1"/>
    </xf>
    <xf numFmtId="0" fontId="8" fillId="48" borderId="49" xfId="0" applyFont="1" applyFill="1" applyBorder="1" applyAlignment="1">
      <alignment horizontal="center" vertical="center" wrapText="1"/>
    </xf>
    <xf numFmtId="0" fontId="8" fillId="48" borderId="50" xfId="0" applyFont="1" applyFill="1" applyBorder="1" applyAlignment="1">
      <alignment horizontal="center" vertical="center" wrapText="1"/>
    </xf>
    <xf numFmtId="0" fontId="9" fillId="50" borderId="48" xfId="0" applyFont="1" applyFill="1" applyBorder="1" applyAlignment="1" applyProtection="1">
      <alignment horizontal="center" vertical="center" wrapText="1"/>
      <protection/>
    </xf>
    <xf numFmtId="0" fontId="9" fillId="50" borderId="49" xfId="0" applyFont="1" applyFill="1" applyBorder="1" applyAlignment="1" applyProtection="1">
      <alignment horizontal="center" vertical="center" wrapText="1"/>
      <protection/>
    </xf>
    <xf numFmtId="0" fontId="9" fillId="50" borderId="50" xfId="0" applyFont="1" applyFill="1" applyBorder="1" applyAlignment="1" applyProtection="1">
      <alignment horizontal="center" vertical="center" wrapText="1"/>
      <protection/>
    </xf>
    <xf numFmtId="0" fontId="25" fillId="0" borderId="0" xfId="0" applyFont="1" applyAlignment="1">
      <alignment horizontal="center" vertical="center" wrapText="1"/>
    </xf>
    <xf numFmtId="0" fontId="123" fillId="0" borderId="48" xfId="0" applyFont="1" applyFill="1" applyBorder="1" applyAlignment="1" applyProtection="1">
      <alignment horizontal="center" vertical="center"/>
      <protection/>
    </xf>
    <xf numFmtId="0" fontId="123" fillId="0" borderId="49" xfId="0" applyFont="1" applyFill="1" applyBorder="1" applyAlignment="1" applyProtection="1">
      <alignment horizontal="center" vertical="center"/>
      <protection/>
    </xf>
    <xf numFmtId="0" fontId="123" fillId="0" borderId="50" xfId="0" applyFont="1" applyFill="1" applyBorder="1" applyAlignment="1" applyProtection="1">
      <alignment horizontal="center" vertical="center"/>
      <protection/>
    </xf>
    <xf numFmtId="0" fontId="33" fillId="39" borderId="19" xfId="0" applyFont="1" applyFill="1" applyBorder="1" applyAlignment="1" applyProtection="1">
      <alignment horizontal="center" vertical="center" wrapText="1"/>
      <protection/>
    </xf>
    <xf numFmtId="169" fontId="14" fillId="0" borderId="19" xfId="0" applyNumberFormat="1" applyFont="1" applyFill="1" applyBorder="1" applyAlignment="1" applyProtection="1">
      <alignment horizontal="center" vertical="center"/>
      <protection/>
    </xf>
    <xf numFmtId="0" fontId="4" fillId="39" borderId="19" xfId="0" applyFont="1" applyFill="1" applyBorder="1" applyAlignment="1" applyProtection="1">
      <alignment horizontal="left" vertical="center" wrapText="1"/>
      <protection/>
    </xf>
    <xf numFmtId="0" fontId="8" fillId="48" borderId="48" xfId="0" applyFont="1" applyFill="1" applyBorder="1" applyAlignment="1">
      <alignment horizontal="center" vertical="center"/>
    </xf>
    <xf numFmtId="0" fontId="8" fillId="48" borderId="49" xfId="0" applyFont="1" applyFill="1" applyBorder="1" applyAlignment="1">
      <alignment horizontal="center" vertical="center"/>
    </xf>
    <xf numFmtId="0" fontId="8" fillId="48" borderId="50" xfId="0" applyFont="1" applyFill="1" applyBorder="1" applyAlignment="1">
      <alignment horizontal="center" vertical="center"/>
    </xf>
    <xf numFmtId="0" fontId="120" fillId="0" borderId="53" xfId="0" applyFont="1" applyBorder="1" applyAlignment="1">
      <alignment horizontal="center" vertical="center"/>
    </xf>
    <xf numFmtId="0" fontId="120" fillId="0" borderId="54" xfId="0" applyFont="1" applyBorder="1" applyAlignment="1">
      <alignment horizontal="center" vertical="center"/>
    </xf>
    <xf numFmtId="0" fontId="120" fillId="0" borderId="55" xfId="0" applyFont="1" applyBorder="1" applyAlignment="1">
      <alignment horizontal="center" vertical="center"/>
    </xf>
    <xf numFmtId="0" fontId="62" fillId="57" borderId="29" xfId="0" applyFont="1" applyFill="1" applyBorder="1" applyAlignment="1" applyProtection="1">
      <alignment horizontal="left" vertical="center" indent="1"/>
      <protection/>
    </xf>
    <xf numFmtId="0" fontId="3" fillId="58" borderId="48" xfId="0" applyFont="1" applyFill="1" applyBorder="1" applyAlignment="1">
      <alignment horizontal="center" vertical="center" wrapText="1"/>
    </xf>
    <xf numFmtId="0" fontId="3" fillId="58" borderId="49" xfId="0" applyFont="1" applyFill="1" applyBorder="1" applyAlignment="1">
      <alignment horizontal="center" vertical="center" wrapText="1"/>
    </xf>
    <xf numFmtId="0" fontId="3" fillId="58" borderId="50" xfId="0" applyFont="1" applyFill="1" applyBorder="1" applyAlignment="1">
      <alignment horizontal="center" vertical="center" wrapText="1"/>
    </xf>
    <xf numFmtId="0" fontId="25" fillId="0" borderId="0" xfId="0" applyFont="1" applyBorder="1" applyAlignment="1">
      <alignment horizontal="center" vertical="center" wrapText="1"/>
    </xf>
    <xf numFmtId="0" fontId="62" fillId="57" borderId="0" xfId="0" applyFont="1" applyFill="1" applyBorder="1" applyAlignment="1" applyProtection="1">
      <alignment horizontal="left" vertical="center" indent="1"/>
      <protection/>
    </xf>
    <xf numFmtId="171" fontId="53" fillId="0" borderId="29" xfId="0" applyNumberFormat="1" applyFont="1" applyFill="1" applyBorder="1" applyAlignment="1" applyProtection="1">
      <alignment horizontal="left" vertical="center" indent="1"/>
      <protection/>
    </xf>
    <xf numFmtId="170" fontId="122" fillId="57" borderId="29" xfId="0" applyNumberFormat="1" applyFont="1" applyFill="1" applyBorder="1" applyAlignment="1" applyProtection="1">
      <alignment horizontal="right" vertical="center"/>
      <protection/>
    </xf>
    <xf numFmtId="170" fontId="62" fillId="57" borderId="29" xfId="0" applyNumberFormat="1" applyFont="1" applyFill="1" applyBorder="1" applyAlignment="1" applyProtection="1">
      <alignment horizontal="right" vertical="center"/>
      <protection/>
    </xf>
    <xf numFmtId="10" fontId="62" fillId="57" borderId="29" xfId="0" applyNumberFormat="1" applyFont="1" applyFill="1" applyBorder="1" applyAlignment="1" applyProtection="1">
      <alignment horizontal="right" vertical="center"/>
      <protection/>
    </xf>
    <xf numFmtId="171" fontId="62" fillId="57" borderId="29" xfId="0" applyNumberFormat="1" applyFont="1" applyFill="1" applyBorder="1" applyAlignment="1" applyProtection="1">
      <alignment horizontal="right" vertical="center"/>
      <protection/>
    </xf>
    <xf numFmtId="171" fontId="62" fillId="57" borderId="29" xfId="0" applyNumberFormat="1" applyFont="1" applyFill="1" applyBorder="1" applyAlignment="1" applyProtection="1">
      <alignment horizontal="center" vertical="center"/>
      <protection/>
    </xf>
    <xf numFmtId="0" fontId="54" fillId="0" borderId="0" xfId="0" applyFont="1" applyBorder="1" applyAlignment="1" applyProtection="1">
      <alignment horizontal="justify" vertical="center"/>
      <protection/>
    </xf>
    <xf numFmtId="0" fontId="4" fillId="36" borderId="0" xfId="0" applyFont="1" applyFill="1" applyBorder="1" applyAlignment="1" applyProtection="1">
      <alignment horizontal="left" indent="1"/>
      <protection locked="0"/>
    </xf>
    <xf numFmtId="0" fontId="3" fillId="0" borderId="19" xfId="0" applyFont="1" applyBorder="1" applyAlignment="1">
      <alignment horizontal="center" vertical="center"/>
    </xf>
    <xf numFmtId="176" fontId="4" fillId="0" borderId="0" xfId="0" applyNumberFormat="1" applyFont="1" applyFill="1" applyBorder="1" applyAlignment="1" applyProtection="1">
      <alignment horizontal="center"/>
      <protection/>
    </xf>
    <xf numFmtId="0" fontId="0" fillId="36" borderId="0" xfId="0" applyFont="1" applyFill="1" applyBorder="1" applyAlignment="1" applyProtection="1">
      <alignment horizontal="center"/>
      <protection locked="0"/>
    </xf>
    <xf numFmtId="0" fontId="56" fillId="0" borderId="0" xfId="0" applyFont="1" applyFill="1" applyBorder="1" applyAlignment="1" applyProtection="1">
      <alignment horizontal="left" vertical="center" wrapText="1"/>
      <protection/>
    </xf>
    <xf numFmtId="0" fontId="7" fillId="0" borderId="19" xfId="0" applyFont="1" applyBorder="1" applyAlignment="1">
      <alignment horizontal="center" vertical="center"/>
    </xf>
    <xf numFmtId="0" fontId="25" fillId="0" borderId="0" xfId="0" applyFont="1" applyFill="1" applyBorder="1" applyAlignment="1">
      <alignment horizontal="center" vertical="center" wrapText="1"/>
    </xf>
    <xf numFmtId="0" fontId="9" fillId="50" borderId="53" xfId="0" applyFont="1" applyFill="1" applyBorder="1" applyAlignment="1" applyProtection="1">
      <alignment horizontal="center" vertical="center"/>
      <protection/>
    </xf>
    <xf numFmtId="0" fontId="9" fillId="50" borderId="54" xfId="0" applyFont="1" applyFill="1" applyBorder="1" applyAlignment="1" applyProtection="1">
      <alignment horizontal="center" vertical="center"/>
      <protection/>
    </xf>
    <xf numFmtId="0" fontId="9" fillId="50" borderId="55" xfId="0" applyFont="1" applyFill="1" applyBorder="1" applyAlignment="1" applyProtection="1">
      <alignment horizontal="center" vertical="center"/>
      <protection/>
    </xf>
    <xf numFmtId="0" fontId="36" fillId="49" borderId="21" xfId="0" applyFont="1" applyFill="1" applyBorder="1" applyAlignment="1" applyProtection="1">
      <alignment horizontal="center" vertical="center" wrapText="1"/>
      <protection/>
    </xf>
    <xf numFmtId="0" fontId="36" fillId="49" borderId="22" xfId="0" applyFont="1" applyFill="1" applyBorder="1" applyAlignment="1" applyProtection="1">
      <alignment horizontal="center" vertical="center" wrapText="1"/>
      <protection/>
    </xf>
    <xf numFmtId="0" fontId="36" fillId="49" borderId="23" xfId="0" applyFont="1" applyFill="1" applyBorder="1" applyAlignment="1" applyProtection="1">
      <alignment horizontal="center" vertical="center" wrapText="1"/>
      <protection/>
    </xf>
    <xf numFmtId="0" fontId="36" fillId="49" borderId="24" xfId="0" applyFont="1" applyFill="1" applyBorder="1" applyAlignment="1" applyProtection="1">
      <alignment horizontal="center" vertical="center" wrapText="1"/>
      <protection/>
    </xf>
    <xf numFmtId="0" fontId="36" fillId="49" borderId="0" xfId="0" applyFont="1" applyFill="1" applyBorder="1" applyAlignment="1" applyProtection="1">
      <alignment horizontal="center" vertical="center" wrapText="1"/>
      <protection/>
    </xf>
    <xf numFmtId="0" fontId="36" fillId="49" borderId="25" xfId="0" applyFont="1" applyFill="1" applyBorder="1" applyAlignment="1" applyProtection="1">
      <alignment horizontal="center" vertical="center" wrapText="1"/>
      <protection/>
    </xf>
    <xf numFmtId="0" fontId="126" fillId="49" borderId="24" xfId="44" applyFont="1" applyFill="1" applyBorder="1" applyAlignment="1" applyProtection="1">
      <alignment horizontal="center" vertical="center" wrapText="1"/>
      <protection/>
    </xf>
    <xf numFmtId="0" fontId="126" fillId="49" borderId="0" xfId="44" applyFont="1" applyFill="1" applyBorder="1" applyAlignment="1" applyProtection="1">
      <alignment horizontal="center" vertical="center" wrapText="1"/>
      <protection/>
    </xf>
    <xf numFmtId="0" fontId="126" fillId="49" borderId="25" xfId="44" applyFont="1" applyFill="1" applyBorder="1" applyAlignment="1" applyProtection="1">
      <alignment horizontal="center" vertical="center" wrapText="1"/>
      <protection/>
    </xf>
    <xf numFmtId="0" fontId="36" fillId="49" borderId="26" xfId="0" applyFont="1" applyFill="1" applyBorder="1" applyAlignment="1" applyProtection="1">
      <alignment horizontal="center" vertical="center" wrapText="1"/>
      <protection/>
    </xf>
    <xf numFmtId="0" fontId="36" fillId="49" borderId="27" xfId="0" applyFont="1" applyFill="1" applyBorder="1" applyAlignment="1" applyProtection="1">
      <alignment horizontal="center" vertical="center" wrapText="1"/>
      <protection/>
    </xf>
    <xf numFmtId="172" fontId="9" fillId="59" borderId="27" xfId="0" applyNumberFormat="1" applyFont="1" applyFill="1" applyBorder="1" applyAlignment="1" applyProtection="1">
      <alignment horizontal="center" vertical="center"/>
      <protection locked="0"/>
    </xf>
    <xf numFmtId="172" fontId="9" fillId="59" borderId="28" xfId="0" applyNumberFormat="1" applyFont="1" applyFill="1" applyBorder="1" applyAlignment="1" applyProtection="1">
      <alignment horizontal="center" vertical="center"/>
      <protection locked="0"/>
    </xf>
    <xf numFmtId="0" fontId="64" fillId="0" borderId="48" xfId="0" applyFont="1" applyFill="1" applyBorder="1" applyAlignment="1" applyProtection="1">
      <alignment horizontal="center" vertical="center" wrapText="1"/>
      <protection/>
    </xf>
    <xf numFmtId="0" fontId="64" fillId="0" borderId="49" xfId="0" applyFont="1" applyFill="1" applyBorder="1" applyAlignment="1" applyProtection="1">
      <alignment horizontal="center" vertical="center" wrapText="1"/>
      <protection/>
    </xf>
    <xf numFmtId="0" fontId="64" fillId="0" borderId="50" xfId="0" applyFont="1" applyFill="1" applyBorder="1" applyAlignment="1" applyProtection="1">
      <alignment horizontal="center" vertical="center" wrapText="1"/>
      <protection/>
    </xf>
    <xf numFmtId="0" fontId="58" fillId="0" borderId="48" xfId="0" applyFont="1" applyFill="1" applyBorder="1" applyAlignment="1" applyProtection="1">
      <alignment horizontal="center" vertical="center" wrapText="1"/>
      <protection/>
    </xf>
    <xf numFmtId="0" fontId="58" fillId="0" borderId="49" xfId="0" applyFont="1" applyFill="1" applyBorder="1" applyAlignment="1" applyProtection="1">
      <alignment horizontal="center" vertical="center" wrapText="1"/>
      <protection/>
    </xf>
    <xf numFmtId="0" fontId="58" fillId="0" borderId="50" xfId="0" applyFont="1" applyFill="1" applyBorder="1" applyAlignment="1" applyProtection="1">
      <alignment horizontal="center" vertical="center" wrapText="1"/>
      <protection/>
    </xf>
    <xf numFmtId="0" fontId="121"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5" fillId="42" borderId="22" xfId="0" applyFont="1" applyFill="1" applyBorder="1" applyAlignment="1" applyProtection="1">
      <alignment vertical="center"/>
      <protection/>
    </xf>
    <xf numFmtId="0" fontId="45" fillId="42" borderId="0" xfId="0" applyFont="1" applyFill="1" applyBorder="1" applyAlignment="1" applyProtection="1">
      <alignment vertical="center"/>
      <protection/>
    </xf>
    <xf numFmtId="0" fontId="45" fillId="42" borderId="27" xfId="0" applyFont="1" applyFill="1" applyBorder="1" applyAlignment="1" applyProtection="1">
      <alignment vertical="center"/>
      <protection/>
    </xf>
    <xf numFmtId="0" fontId="4" fillId="0" borderId="27" xfId="0" applyFont="1" applyBorder="1" applyAlignment="1" applyProtection="1">
      <alignment horizontal="center" vertical="center"/>
      <protection/>
    </xf>
    <xf numFmtId="0" fontId="45" fillId="0" borderId="0" xfId="0" applyFont="1" applyBorder="1" applyAlignment="1">
      <alignment horizontal="left"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2"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3</xdr:col>
      <xdr:colOff>371475</xdr:colOff>
      <xdr:row>1</xdr:row>
      <xdr:rowOff>295275</xdr:rowOff>
    </xdr:to>
    <xdr:pic>
      <xdr:nvPicPr>
        <xdr:cNvPr id="1" name="Image 1" descr="cssm_logo_Q"/>
        <xdr:cNvPicPr preferRelativeResize="1">
          <a:picLocks noChangeAspect="1"/>
        </xdr:cNvPicPr>
      </xdr:nvPicPr>
      <xdr:blipFill>
        <a:blip r:embed="rId1"/>
        <a:stretch>
          <a:fillRect/>
        </a:stretch>
      </xdr:blipFill>
      <xdr:spPr>
        <a:xfrm>
          <a:off x="0" y="28575"/>
          <a:ext cx="185737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800100</xdr:colOff>
      <xdr:row>50</xdr:row>
      <xdr:rowOff>85725</xdr:rowOff>
    </xdr:from>
    <xdr:to>
      <xdr:col>7</xdr:col>
      <xdr:colOff>476250</xdr:colOff>
      <xdr:row>54</xdr:row>
      <xdr:rowOff>47625</xdr:rowOff>
    </xdr:to>
    <xdr:pic>
      <xdr:nvPicPr>
        <xdr:cNvPr id="1" name="Images 2"/>
        <xdr:cNvPicPr preferRelativeResize="1">
          <a:picLocks noChangeAspect="1"/>
        </xdr:cNvPicPr>
      </xdr:nvPicPr>
      <xdr:blipFill>
        <a:blip r:embed="rId1"/>
        <a:stretch>
          <a:fillRect/>
        </a:stretch>
      </xdr:blipFill>
      <xdr:spPr>
        <a:xfrm>
          <a:off x="4610100" y="9344025"/>
          <a:ext cx="3562350" cy="723900"/>
        </a:xfrm>
        <a:prstGeom prst="rect">
          <a:avLst/>
        </a:prstGeom>
        <a:blipFill>
          <a:blip r:embed=""/>
          <a:srcRect/>
          <a:stretch>
            <a:fillRect/>
          </a:stretch>
        </a:blipFill>
        <a:ln w="9525" cmpd="sng">
          <a:noFill/>
        </a:ln>
      </xdr:spPr>
    </xdr:pic>
    <xdr:clientData/>
  </xdr:twoCellAnchor>
  <xdr:twoCellAnchor>
    <xdr:from>
      <xdr:col>0</xdr:col>
      <xdr:colOff>0</xdr:colOff>
      <xdr:row>2</xdr:row>
      <xdr:rowOff>38100</xdr:rowOff>
    </xdr:from>
    <xdr:to>
      <xdr:col>1</xdr:col>
      <xdr:colOff>171450</xdr:colOff>
      <xdr:row>5</xdr:row>
      <xdr:rowOff>85725</xdr:rowOff>
    </xdr:to>
    <xdr:pic>
      <xdr:nvPicPr>
        <xdr:cNvPr id="2" name="Image 2" descr="cssm_logo_Q"/>
        <xdr:cNvPicPr preferRelativeResize="1">
          <a:picLocks noChangeAspect="1"/>
        </xdr:cNvPicPr>
      </xdr:nvPicPr>
      <xdr:blipFill>
        <a:blip r:embed="rId2"/>
        <a:stretch>
          <a:fillRect/>
        </a:stretch>
      </xdr:blipFill>
      <xdr:spPr>
        <a:xfrm>
          <a:off x="0" y="400050"/>
          <a:ext cx="18669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30</xdr:row>
      <xdr:rowOff>123825</xdr:rowOff>
    </xdr:from>
    <xdr:to>
      <xdr:col>29</xdr:col>
      <xdr:colOff>123825</xdr:colOff>
      <xdr:row>34</xdr:row>
      <xdr:rowOff>28575</xdr:rowOff>
    </xdr:to>
    <xdr:pic>
      <xdr:nvPicPr>
        <xdr:cNvPr id="1" name="Images 2"/>
        <xdr:cNvPicPr preferRelativeResize="1">
          <a:picLocks noChangeAspect="1"/>
        </xdr:cNvPicPr>
      </xdr:nvPicPr>
      <xdr:blipFill>
        <a:blip r:embed="rId1"/>
        <a:stretch>
          <a:fillRect/>
        </a:stretch>
      </xdr:blipFill>
      <xdr:spPr>
        <a:xfrm>
          <a:off x="4438650" y="6819900"/>
          <a:ext cx="3819525" cy="666750"/>
        </a:xfrm>
        <a:prstGeom prst="rect">
          <a:avLst/>
        </a:prstGeom>
        <a:blipFill>
          <a:blip r:embed=""/>
          <a:srcRect/>
          <a:stretch>
            <a:fillRect/>
          </a:stretch>
        </a:blipFill>
        <a:ln w="9525" cmpd="sng">
          <a:noFill/>
        </a:ln>
      </xdr:spPr>
    </xdr:pic>
    <xdr:clientData/>
  </xdr:twoCellAnchor>
  <xdr:twoCellAnchor>
    <xdr:from>
      <xdr:col>0</xdr:col>
      <xdr:colOff>0</xdr:colOff>
      <xdr:row>2</xdr:row>
      <xdr:rowOff>47625</xdr:rowOff>
    </xdr:from>
    <xdr:to>
      <xdr:col>1</xdr:col>
      <xdr:colOff>904875</xdr:colOff>
      <xdr:row>5</xdr:row>
      <xdr:rowOff>28575</xdr:rowOff>
    </xdr:to>
    <xdr:pic>
      <xdr:nvPicPr>
        <xdr:cNvPr id="2" name="Image 3" descr="cssm_logo_Q"/>
        <xdr:cNvPicPr preferRelativeResize="1">
          <a:picLocks noChangeAspect="1"/>
        </xdr:cNvPicPr>
      </xdr:nvPicPr>
      <xdr:blipFill>
        <a:blip r:embed="rId2"/>
        <a:stretch>
          <a:fillRect/>
        </a:stretch>
      </xdr:blipFill>
      <xdr:spPr>
        <a:xfrm>
          <a:off x="0" y="361950"/>
          <a:ext cx="185737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14</xdr:row>
      <xdr:rowOff>28575</xdr:rowOff>
    </xdr:from>
    <xdr:to>
      <xdr:col>17</xdr:col>
      <xdr:colOff>180975</xdr:colOff>
      <xdr:row>17</xdr:row>
      <xdr:rowOff>323850</xdr:rowOff>
    </xdr:to>
    <xdr:sp>
      <xdr:nvSpPr>
        <xdr:cNvPr id="1" name="Forme automatique 2"/>
        <xdr:cNvSpPr>
          <a:spLocks/>
        </xdr:cNvSpPr>
      </xdr:nvSpPr>
      <xdr:spPr>
        <a:xfrm>
          <a:off x="6448425" y="3324225"/>
          <a:ext cx="323850" cy="1495425"/>
        </a:xfrm>
        <a:prstGeom prst="rightBrac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42</xdr:row>
      <xdr:rowOff>161925</xdr:rowOff>
    </xdr:from>
    <xdr:to>
      <xdr:col>24</xdr:col>
      <xdr:colOff>104775</xdr:colOff>
      <xdr:row>45</xdr:row>
      <xdr:rowOff>142875</xdr:rowOff>
    </xdr:to>
    <xdr:pic>
      <xdr:nvPicPr>
        <xdr:cNvPr id="2" name="Images 2"/>
        <xdr:cNvPicPr preferRelativeResize="1">
          <a:picLocks noChangeAspect="1"/>
        </xdr:cNvPicPr>
      </xdr:nvPicPr>
      <xdr:blipFill>
        <a:blip r:embed="rId1"/>
        <a:stretch>
          <a:fillRect/>
        </a:stretch>
      </xdr:blipFill>
      <xdr:spPr>
        <a:xfrm>
          <a:off x="4257675" y="11001375"/>
          <a:ext cx="3638550" cy="581025"/>
        </a:xfrm>
        <a:prstGeom prst="rect">
          <a:avLst/>
        </a:prstGeom>
        <a:blipFill>
          <a:blip r:embed=""/>
          <a:srcRect/>
          <a:stretch>
            <a:fillRect/>
          </a:stretch>
        </a:blipFill>
        <a:ln w="9525" cmpd="sng">
          <a:noFill/>
        </a:ln>
      </xdr:spPr>
    </xdr:pic>
    <xdr:clientData/>
  </xdr:twoCellAnchor>
  <xdr:twoCellAnchor>
    <xdr:from>
      <xdr:col>0</xdr:col>
      <xdr:colOff>9525</xdr:colOff>
      <xdr:row>2</xdr:row>
      <xdr:rowOff>28575</xdr:rowOff>
    </xdr:from>
    <xdr:to>
      <xdr:col>1</xdr:col>
      <xdr:colOff>409575</xdr:colOff>
      <xdr:row>5</xdr:row>
      <xdr:rowOff>0</xdr:rowOff>
    </xdr:to>
    <xdr:pic>
      <xdr:nvPicPr>
        <xdr:cNvPr id="3" name="Image 4" descr="cssm_logo_Q"/>
        <xdr:cNvPicPr preferRelativeResize="1">
          <a:picLocks noChangeAspect="1"/>
        </xdr:cNvPicPr>
      </xdr:nvPicPr>
      <xdr:blipFill>
        <a:blip r:embed="rId2"/>
        <a:stretch>
          <a:fillRect/>
        </a:stretch>
      </xdr:blipFill>
      <xdr:spPr>
        <a:xfrm>
          <a:off x="9525" y="342900"/>
          <a:ext cx="18573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800100</xdr:colOff>
      <xdr:row>43</xdr:row>
      <xdr:rowOff>114300</xdr:rowOff>
    </xdr:from>
    <xdr:to>
      <xdr:col>3</xdr:col>
      <xdr:colOff>2876550</xdr:colOff>
      <xdr:row>48</xdr:row>
      <xdr:rowOff>85725</xdr:rowOff>
    </xdr:to>
    <xdr:pic>
      <xdr:nvPicPr>
        <xdr:cNvPr id="1" name="Images 2"/>
        <xdr:cNvPicPr preferRelativeResize="1">
          <a:picLocks noChangeAspect="1"/>
        </xdr:cNvPicPr>
      </xdr:nvPicPr>
      <xdr:blipFill>
        <a:blip r:embed="rId1"/>
        <a:stretch>
          <a:fillRect/>
        </a:stretch>
      </xdr:blipFill>
      <xdr:spPr>
        <a:xfrm>
          <a:off x="4238625" y="15954375"/>
          <a:ext cx="3562350" cy="828675"/>
        </a:xfrm>
        <a:prstGeom prst="rect">
          <a:avLst/>
        </a:prstGeom>
        <a:blipFill>
          <a:blip r:embed=""/>
          <a:srcRect/>
          <a:stretch>
            <a:fillRect/>
          </a:stretch>
        </a:blipFill>
        <a:ln w="9525" cmpd="sng">
          <a:noFill/>
        </a:ln>
      </xdr:spPr>
    </xdr:pic>
    <xdr:clientData/>
  </xdr:twoCellAnchor>
  <xdr:twoCellAnchor editAs="oneCell">
    <xdr:from>
      <xdr:col>0</xdr:col>
      <xdr:colOff>0</xdr:colOff>
      <xdr:row>1</xdr:row>
      <xdr:rowOff>142875</xdr:rowOff>
    </xdr:from>
    <xdr:to>
      <xdr:col>1</xdr:col>
      <xdr:colOff>285750</xdr:colOff>
      <xdr:row>4</xdr:row>
      <xdr:rowOff>114300</xdr:rowOff>
    </xdr:to>
    <xdr:pic>
      <xdr:nvPicPr>
        <xdr:cNvPr id="2" name="Image 1"/>
        <xdr:cNvPicPr preferRelativeResize="1">
          <a:picLocks noChangeAspect="1"/>
        </xdr:cNvPicPr>
      </xdr:nvPicPr>
      <xdr:blipFill>
        <a:blip r:embed="rId2"/>
        <a:stretch>
          <a:fillRect/>
        </a:stretch>
      </xdr:blipFill>
      <xdr:spPr>
        <a:xfrm>
          <a:off x="0" y="333375"/>
          <a:ext cx="1714500"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58</xdr:row>
      <xdr:rowOff>76200</xdr:rowOff>
    </xdr:from>
    <xdr:to>
      <xdr:col>32</xdr:col>
      <xdr:colOff>85725</xdr:colOff>
      <xdr:row>61</xdr:row>
      <xdr:rowOff>95250</xdr:rowOff>
    </xdr:to>
    <xdr:pic>
      <xdr:nvPicPr>
        <xdr:cNvPr id="1" name="Images 2"/>
        <xdr:cNvPicPr preferRelativeResize="1">
          <a:picLocks noChangeAspect="1"/>
        </xdr:cNvPicPr>
      </xdr:nvPicPr>
      <xdr:blipFill>
        <a:blip r:embed="rId1"/>
        <a:stretch>
          <a:fillRect/>
        </a:stretch>
      </xdr:blipFill>
      <xdr:spPr>
        <a:xfrm>
          <a:off x="4438650" y="13582650"/>
          <a:ext cx="2962275" cy="590550"/>
        </a:xfrm>
        <a:prstGeom prst="rect">
          <a:avLst/>
        </a:prstGeom>
        <a:blipFill>
          <a:blip r:embed=""/>
          <a:srcRect/>
          <a:stretch>
            <a:fillRect/>
          </a:stretch>
        </a:blipFill>
        <a:ln w="9525" cmpd="sng">
          <a:noFill/>
        </a:ln>
      </xdr:spPr>
    </xdr:pic>
    <xdr:clientData/>
  </xdr:twoCellAnchor>
  <xdr:twoCellAnchor>
    <xdr:from>
      <xdr:col>0</xdr:col>
      <xdr:colOff>0</xdr:colOff>
      <xdr:row>1</xdr:row>
      <xdr:rowOff>200025</xdr:rowOff>
    </xdr:from>
    <xdr:to>
      <xdr:col>4</xdr:col>
      <xdr:colOff>114300</xdr:colOff>
      <xdr:row>4</xdr:row>
      <xdr:rowOff>57150</xdr:rowOff>
    </xdr:to>
    <xdr:pic>
      <xdr:nvPicPr>
        <xdr:cNvPr id="2" name="Image 3" descr="cssm_logo_Q"/>
        <xdr:cNvPicPr preferRelativeResize="1">
          <a:picLocks noChangeAspect="1"/>
        </xdr:cNvPicPr>
      </xdr:nvPicPr>
      <xdr:blipFill>
        <a:blip r:embed="rId2"/>
        <a:stretch>
          <a:fillRect/>
        </a:stretch>
      </xdr:blipFill>
      <xdr:spPr>
        <a:xfrm>
          <a:off x="0" y="381000"/>
          <a:ext cx="185737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3</xdr:col>
      <xdr:colOff>47625</xdr:colOff>
      <xdr:row>1</xdr:row>
      <xdr:rowOff>523875</xdr:rowOff>
    </xdr:to>
    <xdr:pic>
      <xdr:nvPicPr>
        <xdr:cNvPr id="1" name="Image 1"/>
        <xdr:cNvPicPr preferRelativeResize="1">
          <a:picLocks noChangeAspect="1"/>
        </xdr:cNvPicPr>
      </xdr:nvPicPr>
      <xdr:blipFill>
        <a:blip r:embed="rId1"/>
        <a:stretch>
          <a:fillRect/>
        </a:stretch>
      </xdr:blipFill>
      <xdr:spPr>
        <a:xfrm>
          <a:off x="0" y="85725"/>
          <a:ext cx="16002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5.38.4.43\DossiersCSSM\~%20Echanges%20~\Pilotage%20de%20la%20performance\M3\Imprim&#233;s%20service%20social\2018-CSSM%20imprime&#769;%20Accompagnement%20Scolaire%20pre&#769;visionnel%20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 moi"/>
      <sheetName val=" 1 - Identification"/>
      <sheetName val="2 - Capacité d'accueil"/>
      <sheetName val=" 3 - Activité"/>
      <sheetName val=" 4 - Données financières"/>
      <sheetName val=" 5 - Attestation CSSM"/>
      <sheetName val=" 6 - Pièces justificatives"/>
    </sheetNames>
    <sheetDataSet>
      <sheetData sheetId="0">
        <row r="1">
          <cell r="Q1">
            <v>2021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mailto:afc-famille@css-mayotte.fr" TargetMode="External" /><Relationship Id="rId2" Type="http://schemas.openxmlformats.org/officeDocument/2006/relationships/hyperlink" Target="mailto:projets-actionsociale@css-mayotte.fr" TargetMode="External" /><Relationship Id="rId3" Type="http://schemas.openxmlformats.org/officeDocument/2006/relationships/drawing" Target="../drawings/drawing7.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Q21"/>
  <sheetViews>
    <sheetView showGridLines="0" zoomScale="90" zoomScaleNormal="90" zoomScalePageLayoutView="0" workbookViewId="0" topLeftCell="A1">
      <selection activeCell="Q1" sqref="Q1"/>
    </sheetView>
  </sheetViews>
  <sheetFormatPr defaultColWidth="11.421875" defaultRowHeight="12.75"/>
  <cols>
    <col min="1" max="17" width="7.421875" style="138" customWidth="1"/>
    <col min="18" max="16384" width="11.421875" style="138" customWidth="1"/>
  </cols>
  <sheetData>
    <row r="1" spans="4:17" ht="24.75" customHeight="1">
      <c r="D1" s="139"/>
      <c r="E1" s="277" t="s">
        <v>135</v>
      </c>
      <c r="F1" s="277"/>
      <c r="G1" s="277"/>
      <c r="H1" s="277"/>
      <c r="I1" s="277"/>
      <c r="J1" s="277"/>
      <c r="K1" s="277"/>
      <c r="L1" s="277"/>
      <c r="M1" s="277"/>
      <c r="N1" s="277"/>
      <c r="O1" s="277"/>
      <c r="Q1" s="140">
        <v>2024</v>
      </c>
    </row>
    <row r="2" ht="24.75" customHeight="1"/>
    <row r="3" spans="2:16" s="118" customFormat="1" ht="24.75" customHeight="1">
      <c r="B3" s="82"/>
      <c r="C3" s="82"/>
      <c r="D3" s="82"/>
      <c r="E3" s="137"/>
      <c r="F3" s="137"/>
      <c r="G3" s="137"/>
      <c r="H3" s="137"/>
      <c r="I3" s="137"/>
      <c r="J3" s="137"/>
      <c r="K3" s="137"/>
      <c r="L3" s="137"/>
      <c r="M3" s="141"/>
      <c r="N3" s="141"/>
      <c r="O3" s="141"/>
      <c r="P3" s="141"/>
    </row>
    <row r="4" spans="2:16" s="118" customFormat="1" ht="24.75" customHeight="1">
      <c r="B4" s="82"/>
      <c r="C4" s="82"/>
      <c r="D4" s="82"/>
      <c r="E4" s="137"/>
      <c r="F4" s="137"/>
      <c r="G4" s="137"/>
      <c r="H4" s="137"/>
      <c r="I4" s="137"/>
      <c r="J4" s="137"/>
      <c r="K4" s="137"/>
      <c r="L4" s="137"/>
      <c r="M4" s="141"/>
      <c r="N4" s="141"/>
      <c r="O4" s="141"/>
      <c r="P4" s="141"/>
    </row>
    <row r="5" spans="2:10" s="118" customFormat="1" ht="24.75" customHeight="1">
      <c r="B5" s="142" t="s">
        <v>0</v>
      </c>
      <c r="C5" s="82"/>
      <c r="D5" s="82"/>
      <c r="E5" s="82"/>
      <c r="F5" s="82"/>
      <c r="G5" s="82"/>
      <c r="H5" s="82"/>
      <c r="I5" s="82"/>
      <c r="J5" s="82"/>
    </row>
    <row r="6" spans="2:17" s="118" customFormat="1" ht="24.75" customHeight="1">
      <c r="B6" s="82"/>
      <c r="C6" s="278" t="s">
        <v>1</v>
      </c>
      <c r="D6" s="278"/>
      <c r="E6" s="278"/>
      <c r="F6" s="278"/>
      <c r="G6" s="278"/>
      <c r="H6" s="278"/>
      <c r="I6" s="278"/>
      <c r="J6" s="278"/>
      <c r="K6" s="278"/>
      <c r="L6" s="278"/>
      <c r="M6" s="279" t="s">
        <v>132</v>
      </c>
      <c r="N6" s="279"/>
      <c r="O6" s="279"/>
      <c r="P6" s="279"/>
      <c r="Q6" s="279"/>
    </row>
    <row r="7" spans="2:17" s="118" customFormat="1" ht="24.75" customHeight="1">
      <c r="B7" s="82"/>
      <c r="C7" s="278" t="s">
        <v>95</v>
      </c>
      <c r="D7" s="278"/>
      <c r="E7" s="278"/>
      <c r="F7" s="278"/>
      <c r="G7" s="278"/>
      <c r="H7" s="278"/>
      <c r="I7" s="278"/>
      <c r="J7" s="278"/>
      <c r="K7" s="278"/>
      <c r="L7" s="278"/>
      <c r="M7" s="279"/>
      <c r="N7" s="279"/>
      <c r="O7" s="279"/>
      <c r="P7" s="279"/>
      <c r="Q7" s="279"/>
    </row>
    <row r="8" spans="2:17" s="118" customFormat="1" ht="24.75" customHeight="1">
      <c r="B8" s="82"/>
      <c r="C8" s="278" t="s">
        <v>96</v>
      </c>
      <c r="D8" s="278"/>
      <c r="E8" s="278"/>
      <c r="F8" s="278"/>
      <c r="G8" s="278"/>
      <c r="H8" s="278"/>
      <c r="I8" s="278"/>
      <c r="J8" s="278"/>
      <c r="K8" s="278"/>
      <c r="L8" s="278"/>
      <c r="M8" s="279"/>
      <c r="N8" s="279"/>
      <c r="O8" s="279"/>
      <c r="P8" s="279"/>
      <c r="Q8" s="279"/>
    </row>
    <row r="9" spans="2:17" s="118" customFormat="1" ht="24.75" customHeight="1">
      <c r="B9" s="82"/>
      <c r="C9" s="278" t="s">
        <v>113</v>
      </c>
      <c r="D9" s="278"/>
      <c r="E9" s="278"/>
      <c r="F9" s="278"/>
      <c r="G9" s="278"/>
      <c r="H9" s="278"/>
      <c r="I9" s="278"/>
      <c r="J9" s="278"/>
      <c r="K9" s="278"/>
      <c r="L9" s="278"/>
      <c r="M9" s="279"/>
      <c r="N9" s="279"/>
      <c r="O9" s="279"/>
      <c r="P9" s="279"/>
      <c r="Q9" s="279"/>
    </row>
    <row r="10" spans="2:17" s="118" customFormat="1" ht="24.75" customHeight="1">
      <c r="B10" s="82"/>
      <c r="C10" s="280" t="s">
        <v>2</v>
      </c>
      <c r="D10" s="280"/>
      <c r="E10" s="280"/>
      <c r="F10" s="280"/>
      <c r="G10" s="280"/>
      <c r="H10" s="280"/>
      <c r="I10" s="280"/>
      <c r="J10" s="280"/>
      <c r="K10" s="280"/>
      <c r="L10" s="280"/>
      <c r="M10" s="279"/>
      <c r="N10" s="279"/>
      <c r="O10" s="279"/>
      <c r="P10" s="279"/>
      <c r="Q10" s="279"/>
    </row>
    <row r="11" spans="2:17" s="84" customFormat="1" ht="24.75" customHeight="1">
      <c r="B11" s="83"/>
      <c r="C11" s="281" t="s">
        <v>3</v>
      </c>
      <c r="D11" s="281"/>
      <c r="E11" s="281"/>
      <c r="F11" s="281"/>
      <c r="G11" s="281"/>
      <c r="H11" s="281"/>
      <c r="I11" s="281"/>
      <c r="J11" s="281"/>
      <c r="K11" s="281"/>
      <c r="L11" s="281"/>
      <c r="M11" s="279"/>
      <c r="N11" s="279"/>
      <c r="O11" s="279"/>
      <c r="P11" s="279"/>
      <c r="Q11" s="279"/>
    </row>
    <row r="12" spans="2:12" s="118" customFormat="1" ht="24.75" customHeight="1">
      <c r="B12" s="83"/>
      <c r="C12" s="83"/>
      <c r="D12" s="83"/>
      <c r="E12" s="83"/>
      <c r="F12" s="83"/>
      <c r="G12" s="83"/>
      <c r="H12" s="83"/>
      <c r="I12" s="83"/>
      <c r="J12" s="83"/>
      <c r="K12" s="83"/>
      <c r="L12" s="83"/>
    </row>
    <row r="13" spans="1:17" s="118" customFormat="1" ht="28.5" customHeight="1">
      <c r="A13" s="264"/>
      <c r="B13" s="264"/>
      <c r="C13" s="264"/>
      <c r="D13" s="264"/>
      <c r="E13" s="264"/>
      <c r="F13" s="264"/>
      <c r="G13" s="264"/>
      <c r="H13" s="264"/>
      <c r="I13" s="264"/>
      <c r="J13" s="264"/>
      <c r="K13" s="264"/>
      <c r="L13" s="264"/>
      <c r="M13" s="264"/>
      <c r="N13" s="264"/>
      <c r="O13" s="264"/>
      <c r="P13" s="264"/>
      <c r="Q13" s="264"/>
    </row>
    <row r="14" spans="1:17" s="1" customFormat="1" ht="24.75" customHeight="1">
      <c r="A14" s="268" t="s">
        <v>133</v>
      </c>
      <c r="B14" s="269"/>
      <c r="C14" s="269"/>
      <c r="D14" s="269"/>
      <c r="E14" s="269"/>
      <c r="F14" s="269"/>
      <c r="G14" s="269"/>
      <c r="H14" s="269"/>
      <c r="I14" s="269"/>
      <c r="J14" s="269"/>
      <c r="K14" s="269"/>
      <c r="L14" s="269"/>
      <c r="M14" s="269"/>
      <c r="N14" s="269"/>
      <c r="O14" s="269"/>
      <c r="P14" s="269"/>
      <c r="Q14" s="270"/>
    </row>
    <row r="15" spans="1:17" s="118" customFormat="1" ht="28.5" customHeight="1">
      <c r="A15" s="264"/>
      <c r="B15" s="264"/>
      <c r="C15" s="264"/>
      <c r="D15" s="264"/>
      <c r="E15" s="264"/>
      <c r="F15" s="264"/>
      <c r="G15" s="264"/>
      <c r="H15" s="264"/>
      <c r="I15" s="264"/>
      <c r="J15" s="264"/>
      <c r="K15" s="264"/>
      <c r="L15" s="264"/>
      <c r="M15" s="264"/>
      <c r="N15" s="264"/>
      <c r="O15" s="264"/>
      <c r="P15" s="264"/>
      <c r="Q15" s="264"/>
    </row>
    <row r="16" spans="1:17" s="1" customFormat="1" ht="24.75" customHeight="1">
      <c r="A16" s="271" t="s">
        <v>134</v>
      </c>
      <c r="B16" s="272"/>
      <c r="C16" s="272"/>
      <c r="D16" s="272"/>
      <c r="E16" s="272"/>
      <c r="F16" s="272"/>
      <c r="G16" s="272"/>
      <c r="H16" s="272"/>
      <c r="I16" s="272"/>
      <c r="J16" s="272"/>
      <c r="K16" s="272"/>
      <c r="L16" s="272"/>
      <c r="M16" s="272"/>
      <c r="N16" s="272"/>
      <c r="O16" s="272"/>
      <c r="P16" s="272"/>
      <c r="Q16" s="273"/>
    </row>
    <row r="17" spans="1:17" s="118" customFormat="1" ht="28.5" customHeight="1">
      <c r="A17" s="264"/>
      <c r="B17" s="264"/>
      <c r="C17" s="264"/>
      <c r="D17" s="264"/>
      <c r="E17" s="264"/>
      <c r="F17" s="264"/>
      <c r="G17" s="264"/>
      <c r="H17" s="264"/>
      <c r="I17" s="264"/>
      <c r="J17" s="264"/>
      <c r="K17" s="264"/>
      <c r="L17" s="264"/>
      <c r="M17" s="264"/>
      <c r="N17" s="264"/>
      <c r="O17" s="264"/>
      <c r="P17" s="264"/>
      <c r="Q17" s="264"/>
    </row>
    <row r="18" spans="1:17" s="118" customFormat="1" ht="24.75" customHeight="1">
      <c r="A18" s="274" t="s">
        <v>4</v>
      </c>
      <c r="B18" s="275"/>
      <c r="C18" s="275"/>
      <c r="D18" s="275"/>
      <c r="E18" s="275"/>
      <c r="F18" s="275"/>
      <c r="G18" s="275"/>
      <c r="H18" s="275"/>
      <c r="I18" s="275"/>
      <c r="J18" s="275"/>
      <c r="K18" s="275"/>
      <c r="L18" s="275"/>
      <c r="M18" s="275"/>
      <c r="N18" s="275"/>
      <c r="O18" s="275"/>
      <c r="P18" s="275"/>
      <c r="Q18" s="276"/>
    </row>
    <row r="19" spans="1:17" s="118" customFormat="1" ht="28.5" customHeight="1">
      <c r="A19" s="264"/>
      <c r="B19" s="264"/>
      <c r="C19" s="264"/>
      <c r="D19" s="264"/>
      <c r="E19" s="264"/>
      <c r="F19" s="264"/>
      <c r="G19" s="264"/>
      <c r="H19" s="264"/>
      <c r="I19" s="264"/>
      <c r="J19" s="264"/>
      <c r="K19" s="264"/>
      <c r="L19" s="264"/>
      <c r="M19" s="264"/>
      <c r="N19" s="264"/>
      <c r="O19" s="264"/>
      <c r="P19" s="264"/>
      <c r="Q19" s="264"/>
    </row>
    <row r="20" spans="1:17" s="84" customFormat="1" ht="24.75" customHeight="1">
      <c r="A20" s="265" t="s">
        <v>112</v>
      </c>
      <c r="B20" s="266"/>
      <c r="C20" s="266"/>
      <c r="D20" s="266"/>
      <c r="E20" s="266"/>
      <c r="F20" s="266"/>
      <c r="G20" s="266"/>
      <c r="H20" s="266"/>
      <c r="I20" s="266"/>
      <c r="J20" s="266"/>
      <c r="K20" s="266"/>
      <c r="L20" s="266"/>
      <c r="M20" s="266"/>
      <c r="N20" s="266"/>
      <c r="O20" s="266"/>
      <c r="P20" s="266"/>
      <c r="Q20" s="267"/>
    </row>
    <row r="21" spans="1:17" s="118" customFormat="1" ht="28.5" customHeight="1">
      <c r="A21" s="264"/>
      <c r="B21" s="264"/>
      <c r="C21" s="264"/>
      <c r="D21" s="264"/>
      <c r="E21" s="264"/>
      <c r="F21" s="264"/>
      <c r="G21" s="264"/>
      <c r="H21" s="264"/>
      <c r="I21" s="264"/>
      <c r="J21" s="264"/>
      <c r="K21" s="264"/>
      <c r="L21" s="264"/>
      <c r="M21" s="264"/>
      <c r="N21" s="264"/>
      <c r="O21" s="264"/>
      <c r="P21" s="264"/>
      <c r="Q21" s="264"/>
    </row>
  </sheetData>
  <sheetProtection password="D29F" sheet="1" objects="1" scenarios="1" selectLockedCells="1"/>
  <mergeCells count="17">
    <mergeCell ref="E1:O1"/>
    <mergeCell ref="C6:L6"/>
    <mergeCell ref="M6:Q11"/>
    <mergeCell ref="C7:L7"/>
    <mergeCell ref="C8:L8"/>
    <mergeCell ref="C9:L9"/>
    <mergeCell ref="C10:L10"/>
    <mergeCell ref="C11:L11"/>
    <mergeCell ref="A19:Q19"/>
    <mergeCell ref="A20:Q20"/>
    <mergeCell ref="A21:Q21"/>
    <mergeCell ref="A13:Q13"/>
    <mergeCell ref="A14:Q14"/>
    <mergeCell ref="A15:Q15"/>
    <mergeCell ref="A16:Q16"/>
    <mergeCell ref="A17:Q17"/>
    <mergeCell ref="A18:Q18"/>
  </mergeCells>
  <printOptions horizontalCentered="1"/>
  <pageMargins left="0.7900000000000001" right="0.7900000000000001" top="0.39000000000000007" bottom="0.2" header="0.51" footer="0.51"/>
  <pageSetup firstPageNumber="1" useFirstPageNumber="1" fitToHeight="1" fitToWidth="1" horizontalDpi="300" verticalDpi="300" orientation="portrait" paperSize="9" scale="62"/>
  <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Q56"/>
  <sheetViews>
    <sheetView showGridLines="0" zoomScalePageLayoutView="0" workbookViewId="0" topLeftCell="A1">
      <pane ySplit="7" topLeftCell="A11" activePane="bottomLeft" state="frozen"/>
      <selection pane="topLeft" activeCell="A1" sqref="A1"/>
      <selection pane="bottomLeft" activeCell="B24" sqref="B24:H24"/>
    </sheetView>
  </sheetViews>
  <sheetFormatPr defaultColWidth="11.421875" defaultRowHeight="12.75"/>
  <cols>
    <col min="1" max="1" width="25.421875" style="85" customWidth="1"/>
    <col min="2" max="6" width="15.8515625" style="85" customWidth="1"/>
    <col min="7" max="7" width="10.7109375" style="85" customWidth="1"/>
    <col min="8" max="8" width="15.8515625" style="85" customWidth="1"/>
    <col min="9" max="9" width="11.421875" style="87" customWidth="1"/>
    <col min="10" max="16" width="11.421875" style="88" customWidth="1"/>
    <col min="17" max="17" width="11.421875" style="86" customWidth="1"/>
    <col min="18" max="243" width="11.421875" style="85" customWidth="1"/>
    <col min="244" max="16384" width="11.421875" style="3" customWidth="1"/>
  </cols>
  <sheetData>
    <row r="1" spans="1:16" s="4" customFormat="1" ht="15">
      <c r="A1" s="282" t="s">
        <v>5</v>
      </c>
      <c r="B1" s="283"/>
      <c r="C1" s="283"/>
      <c r="D1" s="283"/>
      <c r="E1" s="283"/>
      <c r="F1" s="283"/>
      <c r="G1" s="283"/>
      <c r="H1" s="284"/>
      <c r="I1" s="89"/>
      <c r="J1" s="5"/>
      <c r="K1" s="5"/>
      <c r="L1" s="5"/>
      <c r="M1" s="5"/>
      <c r="N1" s="5"/>
      <c r="O1" s="5"/>
      <c r="P1" s="5"/>
    </row>
    <row r="2" spans="1:16" s="4" customFormat="1" ht="13.5" customHeight="1">
      <c r="A2" s="6"/>
      <c r="B2" s="6"/>
      <c r="C2" s="90"/>
      <c r="D2" s="91"/>
      <c r="E2" s="91"/>
      <c r="F2" s="92"/>
      <c r="G2" s="92"/>
      <c r="H2" s="90"/>
      <c r="I2" s="89"/>
      <c r="J2" s="5"/>
      <c r="K2" s="5"/>
      <c r="L2" s="5"/>
      <c r="M2" s="5"/>
      <c r="N2" s="5"/>
      <c r="O2" s="5"/>
      <c r="P2" s="5"/>
    </row>
    <row r="3" spans="2:17" s="7" customFormat="1" ht="24" customHeight="1">
      <c r="B3" s="293" t="s">
        <v>136</v>
      </c>
      <c r="C3" s="293"/>
      <c r="D3" s="293"/>
      <c r="E3" s="293"/>
      <c r="F3" s="293"/>
      <c r="G3" s="293"/>
      <c r="H3" s="293"/>
      <c r="I3" s="89"/>
      <c r="J3" s="5"/>
      <c r="K3" s="5"/>
      <c r="L3" s="5"/>
      <c r="M3" s="5"/>
      <c r="N3" s="5"/>
      <c r="O3" s="5"/>
      <c r="P3" s="5"/>
      <c r="Q3" s="4"/>
    </row>
    <row r="4" spans="1:16" s="4" customFormat="1" ht="13.5" customHeight="1">
      <c r="A4" s="6"/>
      <c r="B4" s="6"/>
      <c r="C4" s="90"/>
      <c r="D4" s="91"/>
      <c r="E4" s="91"/>
      <c r="F4" s="92"/>
      <c r="G4" s="92"/>
      <c r="H4" s="90"/>
      <c r="I4" s="89"/>
      <c r="J4" s="5"/>
      <c r="K4" s="5"/>
      <c r="L4" s="5"/>
      <c r="M4" s="5"/>
      <c r="N4" s="5"/>
      <c r="O4" s="5"/>
      <c r="P4" s="5"/>
    </row>
    <row r="5" spans="1:16" s="4" customFormat="1" ht="13.5" customHeight="1">
      <c r="A5" s="6"/>
      <c r="C5" s="162" t="s">
        <v>137</v>
      </c>
      <c r="D5" s="91"/>
      <c r="E5" s="91"/>
      <c r="F5" s="92"/>
      <c r="G5" s="92"/>
      <c r="H5" s="90"/>
      <c r="I5" s="89"/>
      <c r="J5" s="5"/>
      <c r="K5" s="5"/>
      <c r="L5" s="5"/>
      <c r="M5" s="5"/>
      <c r="N5" s="5"/>
      <c r="O5" s="5"/>
      <c r="P5" s="5"/>
    </row>
    <row r="6" spans="1:16" s="4" customFormat="1" ht="13.5" customHeight="1">
      <c r="A6" s="6"/>
      <c r="B6" s="6"/>
      <c r="C6" s="90"/>
      <c r="D6" s="91"/>
      <c r="E6" s="91"/>
      <c r="F6" s="92"/>
      <c r="G6" s="92"/>
      <c r="H6" s="90"/>
      <c r="I6" s="89"/>
      <c r="J6" s="5"/>
      <c r="K6" s="5"/>
      <c r="L6" s="5"/>
      <c r="M6" s="5"/>
      <c r="N6" s="5"/>
      <c r="O6" s="5"/>
      <c r="P6" s="5"/>
    </row>
    <row r="7" spans="1:8" ht="24.75" customHeight="1">
      <c r="A7" s="294" t="str">
        <f>"PREVISIONNEL "&amp;'Lisez moi'!$Q$1</f>
        <v>PREVISIONNEL 2024</v>
      </c>
      <c r="B7" s="295"/>
      <c r="C7" s="295"/>
      <c r="D7" s="295"/>
      <c r="E7" s="295"/>
      <c r="F7" s="295"/>
      <c r="G7" s="295"/>
      <c r="H7" s="296"/>
    </row>
    <row r="8" spans="1:8" ht="13.5" customHeight="1">
      <c r="A8" s="93"/>
      <c r="B8" s="93"/>
      <c r="C8" s="94"/>
      <c r="D8" s="95"/>
      <c r="E8" s="95"/>
      <c r="F8" s="95"/>
      <c r="G8" s="95"/>
      <c r="H8" s="96"/>
    </row>
    <row r="9" spans="1:17" s="7" customFormat="1" ht="21" customHeight="1">
      <c r="A9" s="8"/>
      <c r="B9" s="285" t="s">
        <v>6</v>
      </c>
      <c r="C9" s="285"/>
      <c r="D9" s="285"/>
      <c r="E9" s="286"/>
      <c r="F9" s="287"/>
      <c r="G9" s="287"/>
      <c r="H9" s="288"/>
      <c r="I9" s="89"/>
      <c r="J9" s="5"/>
      <c r="K9" s="5"/>
      <c r="L9" s="5"/>
      <c r="M9" s="5"/>
      <c r="N9" s="5"/>
      <c r="O9" s="5"/>
      <c r="P9" s="5"/>
      <c r="Q9" s="4"/>
    </row>
    <row r="10" spans="1:8" ht="10.5" customHeight="1">
      <c r="A10" s="93"/>
      <c r="B10" s="93"/>
      <c r="C10" s="93"/>
      <c r="D10" s="97"/>
      <c r="E10" s="93"/>
      <c r="F10" s="93"/>
      <c r="G10" s="93"/>
      <c r="H10" s="93"/>
    </row>
    <row r="11" spans="1:17" s="7" customFormat="1" ht="24" customHeight="1">
      <c r="A11" s="8"/>
      <c r="B11" s="289" t="s">
        <v>7</v>
      </c>
      <c r="C11" s="289"/>
      <c r="D11" s="289"/>
      <c r="E11" s="290"/>
      <c r="F11" s="291"/>
      <c r="G11" s="291"/>
      <c r="H11" s="292"/>
      <c r="I11" s="89"/>
      <c r="J11" s="5"/>
      <c r="K11" s="5"/>
      <c r="L11" s="5"/>
      <c r="M11" s="5"/>
      <c r="N11" s="5"/>
      <c r="O11" s="5"/>
      <c r="P11" s="5"/>
      <c r="Q11" s="4"/>
    </row>
    <row r="12" spans="1:17" s="7" customFormat="1" ht="6" customHeight="1">
      <c r="A12" s="8"/>
      <c r="B12" s="80"/>
      <c r="C12" s="80"/>
      <c r="D12" s="80"/>
      <c r="E12" s="8"/>
      <c r="F12" s="8"/>
      <c r="G12" s="8"/>
      <c r="H12" s="8"/>
      <c r="I12" s="89"/>
      <c r="J12" s="5"/>
      <c r="K12" s="5"/>
      <c r="L12" s="5"/>
      <c r="M12" s="5"/>
      <c r="N12" s="5"/>
      <c r="O12" s="5"/>
      <c r="P12" s="5"/>
      <c r="Q12" s="4"/>
    </row>
    <row r="13" spans="1:17" s="7" customFormat="1" ht="21" customHeight="1">
      <c r="A13" s="8"/>
      <c r="B13" s="289" t="s">
        <v>8</v>
      </c>
      <c r="C13" s="289"/>
      <c r="D13" s="289"/>
      <c r="E13" s="290"/>
      <c r="F13" s="291"/>
      <c r="G13" s="291"/>
      <c r="H13" s="292"/>
      <c r="I13" s="89"/>
      <c r="J13" s="5"/>
      <c r="K13" s="5"/>
      <c r="L13" s="5"/>
      <c r="M13" s="5"/>
      <c r="N13" s="5"/>
      <c r="O13" s="5"/>
      <c r="P13" s="5"/>
      <c r="Q13" s="4"/>
    </row>
    <row r="14" spans="1:17" s="7" customFormat="1" ht="6" customHeight="1">
      <c r="A14" s="8"/>
      <c r="B14" s="80"/>
      <c r="C14" s="80"/>
      <c r="D14" s="80"/>
      <c r="E14" s="8"/>
      <c r="F14" s="8"/>
      <c r="G14" s="8"/>
      <c r="H14" s="8"/>
      <c r="I14" s="89"/>
      <c r="J14" s="5"/>
      <c r="K14" s="5"/>
      <c r="L14" s="5"/>
      <c r="M14" s="5"/>
      <c r="N14" s="5"/>
      <c r="O14" s="5"/>
      <c r="P14" s="5"/>
      <c r="Q14" s="4"/>
    </row>
    <row r="15" spans="1:17" s="7" customFormat="1" ht="21" customHeight="1">
      <c r="A15" s="8"/>
      <c r="B15" s="289" t="s">
        <v>9</v>
      </c>
      <c r="C15" s="289"/>
      <c r="D15" s="289"/>
      <c r="E15" s="297"/>
      <c r="F15" s="298"/>
      <c r="G15" s="298"/>
      <c r="H15" s="299"/>
      <c r="I15" s="89"/>
      <c r="J15" s="5"/>
      <c r="K15" s="5"/>
      <c r="L15" s="5"/>
      <c r="M15" s="5"/>
      <c r="N15" s="5"/>
      <c r="O15" s="5"/>
      <c r="P15" s="5"/>
      <c r="Q15" s="4"/>
    </row>
    <row r="16" spans="1:17" s="7" customFormat="1" ht="6" customHeight="1">
      <c r="A16" s="8"/>
      <c r="B16" s="80"/>
      <c r="C16" s="80"/>
      <c r="D16" s="80"/>
      <c r="E16" s="8"/>
      <c r="F16" s="8"/>
      <c r="G16" s="8"/>
      <c r="H16" s="8"/>
      <c r="I16" s="89"/>
      <c r="J16" s="5"/>
      <c r="K16" s="5"/>
      <c r="L16" s="5"/>
      <c r="M16" s="5"/>
      <c r="N16" s="5"/>
      <c r="O16" s="5"/>
      <c r="P16" s="5"/>
      <c r="Q16" s="4"/>
    </row>
    <row r="17" spans="1:17" s="7" customFormat="1" ht="21" customHeight="1">
      <c r="A17" s="8"/>
      <c r="B17" s="289" t="s">
        <v>10</v>
      </c>
      <c r="C17" s="289"/>
      <c r="D17" s="289"/>
      <c r="E17" s="300"/>
      <c r="F17" s="301"/>
      <c r="G17" s="301"/>
      <c r="H17" s="302"/>
      <c r="I17" s="11"/>
      <c r="J17" s="3"/>
      <c r="K17" s="3"/>
      <c r="L17" s="3"/>
      <c r="M17" s="3"/>
      <c r="N17" s="3"/>
      <c r="O17" s="3"/>
      <c r="P17" s="5"/>
      <c r="Q17" s="4"/>
    </row>
    <row r="18" spans="1:17" s="7" customFormat="1" ht="8.25" customHeight="1">
      <c r="A18" s="8"/>
      <c r="B18" s="80"/>
      <c r="C18" s="80"/>
      <c r="D18" s="80"/>
      <c r="E18" s="8"/>
      <c r="F18" s="8"/>
      <c r="G18" s="8"/>
      <c r="H18" s="8"/>
      <c r="I18" s="89"/>
      <c r="J18" s="5"/>
      <c r="K18" s="5"/>
      <c r="L18" s="5"/>
      <c r="M18" s="5"/>
      <c r="N18" s="5"/>
      <c r="O18" s="5"/>
      <c r="P18" s="5"/>
      <c r="Q18" s="4"/>
    </row>
    <row r="19" spans="1:17" s="7" customFormat="1" ht="21" customHeight="1">
      <c r="A19" s="8"/>
      <c r="B19" s="305" t="s">
        <v>11</v>
      </c>
      <c r="C19" s="305"/>
      <c r="D19" s="305"/>
      <c r="E19" s="290"/>
      <c r="F19" s="291"/>
      <c r="G19" s="291"/>
      <c r="H19" s="292"/>
      <c r="I19" s="89"/>
      <c r="J19" s="5"/>
      <c r="K19" s="5"/>
      <c r="L19" s="5"/>
      <c r="M19" s="5"/>
      <c r="N19" s="5"/>
      <c r="O19" s="5"/>
      <c r="P19" s="5"/>
      <c r="Q19" s="4"/>
    </row>
    <row r="20" spans="1:17" s="7" customFormat="1" ht="6" customHeight="1">
      <c r="A20" s="8"/>
      <c r="B20" s="80"/>
      <c r="C20" s="80"/>
      <c r="D20" s="80"/>
      <c r="E20" s="8"/>
      <c r="F20" s="8"/>
      <c r="G20" s="8"/>
      <c r="H20" s="8"/>
      <c r="I20" s="89"/>
      <c r="J20" s="5"/>
      <c r="K20" s="5"/>
      <c r="L20" s="5"/>
      <c r="M20" s="5"/>
      <c r="N20" s="5"/>
      <c r="O20" s="5"/>
      <c r="P20" s="5"/>
      <c r="Q20" s="4"/>
    </row>
    <row r="21" spans="1:17" s="7" customFormat="1" ht="6" customHeight="1">
      <c r="A21" s="8"/>
      <c r="B21" s="80"/>
      <c r="C21" s="80"/>
      <c r="D21" s="80"/>
      <c r="E21" s="8"/>
      <c r="F21" s="8"/>
      <c r="G21" s="8"/>
      <c r="H21" s="8"/>
      <c r="I21" s="89"/>
      <c r="J21" s="5"/>
      <c r="K21" s="5"/>
      <c r="L21" s="5"/>
      <c r="M21" s="5"/>
      <c r="N21" s="5"/>
      <c r="O21" s="5"/>
      <c r="P21" s="5"/>
      <c r="Q21" s="4"/>
    </row>
    <row r="22" spans="1:17" s="7" customFormat="1" ht="21" customHeight="1">
      <c r="A22" s="98" t="s">
        <v>12</v>
      </c>
      <c r="B22" s="99"/>
      <c r="C22" s="100"/>
      <c r="D22" s="100"/>
      <c r="E22" s="101"/>
      <c r="F22" s="101"/>
      <c r="G22" s="102"/>
      <c r="H22" s="102"/>
      <c r="I22" s="89"/>
      <c r="J22" s="5"/>
      <c r="K22" s="5"/>
      <c r="L22" s="5"/>
      <c r="M22" s="5"/>
      <c r="N22" s="5"/>
      <c r="O22" s="5"/>
      <c r="P22" s="5"/>
      <c r="Q22" s="4"/>
    </row>
    <row r="23" spans="1:17" s="7" customFormat="1" ht="6" customHeight="1">
      <c r="A23" s="103"/>
      <c r="B23" s="81"/>
      <c r="C23" s="81"/>
      <c r="D23" s="81"/>
      <c r="E23" s="104"/>
      <c r="F23" s="104"/>
      <c r="G23" s="103"/>
      <c r="H23" s="103"/>
      <c r="I23" s="89"/>
      <c r="J23" s="5"/>
      <c r="K23" s="5"/>
      <c r="L23" s="5"/>
      <c r="M23" s="5"/>
      <c r="N23" s="5"/>
      <c r="O23" s="5"/>
      <c r="P23" s="5"/>
      <c r="Q23" s="4"/>
    </row>
    <row r="24" spans="1:17" s="7" customFormat="1" ht="21" customHeight="1">
      <c r="A24" s="105" t="s">
        <v>13</v>
      </c>
      <c r="B24" s="306"/>
      <c r="C24" s="307"/>
      <c r="D24" s="307"/>
      <c r="E24" s="307"/>
      <c r="F24" s="307"/>
      <c r="G24" s="307"/>
      <c r="H24" s="308"/>
      <c r="I24" s="89"/>
      <c r="J24" s="5"/>
      <c r="K24" s="5"/>
      <c r="L24" s="5"/>
      <c r="M24" s="5"/>
      <c r="N24" s="5"/>
      <c r="O24" s="5"/>
      <c r="P24" s="5"/>
      <c r="Q24" s="4"/>
    </row>
    <row r="25" spans="1:17" s="7" customFormat="1" ht="6" customHeight="1">
      <c r="A25" s="103"/>
      <c r="B25" s="309"/>
      <c r="C25" s="309"/>
      <c r="D25" s="309"/>
      <c r="E25" s="309"/>
      <c r="F25" s="309"/>
      <c r="G25" s="309"/>
      <c r="H25" s="309"/>
      <c r="I25" s="89"/>
      <c r="J25" s="5"/>
      <c r="K25" s="5"/>
      <c r="L25" s="5"/>
      <c r="M25" s="5"/>
      <c r="N25" s="5"/>
      <c r="O25" s="5"/>
      <c r="P25" s="5"/>
      <c r="Q25" s="4"/>
    </row>
    <row r="26" spans="1:17" s="7" customFormat="1" ht="21" customHeight="1">
      <c r="A26" s="103"/>
      <c r="B26" s="106" t="s">
        <v>14</v>
      </c>
      <c r="C26" s="161"/>
      <c r="D26" s="3"/>
      <c r="E26" s="106" t="s">
        <v>15</v>
      </c>
      <c r="F26" s="310"/>
      <c r="G26" s="311"/>
      <c r="H26" s="312"/>
      <c r="I26" s="89"/>
      <c r="J26" s="5"/>
      <c r="K26" s="5"/>
      <c r="L26" s="5"/>
      <c r="M26" s="5"/>
      <c r="N26" s="5"/>
      <c r="O26" s="5"/>
      <c r="P26" s="5"/>
      <c r="Q26" s="4"/>
    </row>
    <row r="27" spans="1:17" s="7" customFormat="1" ht="6" customHeight="1">
      <c r="A27" s="103"/>
      <c r="B27" s="81"/>
      <c r="C27" s="81"/>
      <c r="D27" s="81"/>
      <c r="E27" s="104"/>
      <c r="F27" s="104"/>
      <c r="G27" s="103"/>
      <c r="H27" s="103"/>
      <c r="I27" s="89"/>
      <c r="J27" s="5"/>
      <c r="K27" s="5"/>
      <c r="L27" s="5"/>
      <c r="M27" s="5"/>
      <c r="N27" s="5"/>
      <c r="O27" s="5"/>
      <c r="P27" s="5"/>
      <c r="Q27" s="4"/>
    </row>
    <row r="28" spans="1:17" s="7" customFormat="1" ht="21" customHeight="1">
      <c r="A28" s="105" t="s">
        <v>16</v>
      </c>
      <c r="B28" s="303"/>
      <c r="C28" s="304"/>
      <c r="D28" s="81"/>
      <c r="E28" s="104"/>
      <c r="F28" s="106" t="s">
        <v>17</v>
      </c>
      <c r="G28" s="313"/>
      <c r="H28" s="314"/>
      <c r="I28" s="89"/>
      <c r="J28" s="5"/>
      <c r="K28" s="5"/>
      <c r="L28" s="5"/>
      <c r="M28" s="5"/>
      <c r="N28" s="5"/>
      <c r="O28" s="5"/>
      <c r="P28" s="5"/>
      <c r="Q28" s="4"/>
    </row>
    <row r="29" spans="1:17" s="7" customFormat="1" ht="6" customHeight="1">
      <c r="A29" s="105"/>
      <c r="B29" s="10"/>
      <c r="C29" s="81"/>
      <c r="D29" s="81"/>
      <c r="E29" s="104"/>
      <c r="F29" s="104"/>
      <c r="G29" s="107"/>
      <c r="H29" s="103"/>
      <c r="I29" s="89"/>
      <c r="J29" s="5"/>
      <c r="K29" s="5"/>
      <c r="L29" s="5"/>
      <c r="M29" s="5"/>
      <c r="N29" s="5"/>
      <c r="O29" s="5"/>
      <c r="P29" s="5"/>
      <c r="Q29" s="4"/>
    </row>
    <row r="30" spans="1:17" s="7" customFormat="1" ht="21" customHeight="1">
      <c r="A30" s="108" t="s">
        <v>18</v>
      </c>
      <c r="B30" s="315"/>
      <c r="C30" s="315"/>
      <c r="D30" s="316"/>
      <c r="E30" s="316"/>
      <c r="F30" s="316"/>
      <c r="G30" s="316"/>
      <c r="H30" s="316"/>
      <c r="I30" s="89"/>
      <c r="J30" s="5"/>
      <c r="K30" s="5"/>
      <c r="L30" s="5"/>
      <c r="M30" s="5"/>
      <c r="N30" s="5"/>
      <c r="O30" s="5"/>
      <c r="P30" s="5"/>
      <c r="Q30" s="4"/>
    </row>
    <row r="31" spans="1:17" s="7" customFormat="1" ht="6" customHeight="1">
      <c r="A31" s="8"/>
      <c r="B31" s="8"/>
      <c r="C31" s="100"/>
      <c r="D31" s="100"/>
      <c r="E31" s="109"/>
      <c r="F31" s="109"/>
      <c r="G31" s="8"/>
      <c r="H31" s="8"/>
      <c r="I31" s="89"/>
      <c r="J31" s="5"/>
      <c r="K31" s="5"/>
      <c r="L31" s="5"/>
      <c r="M31" s="5"/>
      <c r="N31" s="5"/>
      <c r="O31" s="5"/>
      <c r="P31" s="5"/>
      <c r="Q31" s="4"/>
    </row>
    <row r="32" spans="1:17" s="7" customFormat="1" ht="21" customHeight="1">
      <c r="A32" s="98" t="s">
        <v>114</v>
      </c>
      <c r="B32" s="110"/>
      <c r="C32" s="111"/>
      <c r="D32" s="111"/>
      <c r="E32" s="112"/>
      <c r="F32" s="112"/>
      <c r="G32" s="113"/>
      <c r="H32" s="113"/>
      <c r="I32" s="89"/>
      <c r="J32" s="5"/>
      <c r="K32" s="5"/>
      <c r="L32" s="5"/>
      <c r="M32" s="5"/>
      <c r="N32" s="5"/>
      <c r="O32" s="5"/>
      <c r="P32" s="5"/>
      <c r="Q32" s="4"/>
    </row>
    <row r="33" spans="1:17" s="7" customFormat="1" ht="6" customHeight="1">
      <c r="A33" s="103"/>
      <c r="B33" s="81"/>
      <c r="C33" s="81"/>
      <c r="D33" s="81"/>
      <c r="E33" s="104"/>
      <c r="F33" s="104"/>
      <c r="G33" s="103"/>
      <c r="H33" s="103"/>
      <c r="I33" s="89"/>
      <c r="J33" s="5"/>
      <c r="K33" s="5"/>
      <c r="L33" s="5"/>
      <c r="M33" s="5"/>
      <c r="N33" s="5"/>
      <c r="O33" s="5"/>
      <c r="P33" s="5"/>
      <c r="Q33" s="4"/>
    </row>
    <row r="34" spans="1:17" s="7" customFormat="1" ht="21" customHeight="1">
      <c r="A34" s="105" t="s">
        <v>13</v>
      </c>
      <c r="B34" s="306"/>
      <c r="C34" s="307"/>
      <c r="D34" s="307"/>
      <c r="E34" s="307"/>
      <c r="F34" s="307"/>
      <c r="G34" s="307"/>
      <c r="H34" s="308"/>
      <c r="I34" s="89"/>
      <c r="J34" s="5"/>
      <c r="K34" s="5"/>
      <c r="L34" s="5"/>
      <c r="M34" s="5"/>
      <c r="N34" s="5"/>
      <c r="O34" s="5"/>
      <c r="P34" s="5"/>
      <c r="Q34" s="4"/>
    </row>
    <row r="35" spans="1:17" s="7" customFormat="1" ht="6" customHeight="1">
      <c r="A35" s="105"/>
      <c r="B35" s="309"/>
      <c r="C35" s="309"/>
      <c r="D35" s="309"/>
      <c r="E35" s="309"/>
      <c r="F35" s="309"/>
      <c r="G35" s="309"/>
      <c r="H35" s="309"/>
      <c r="I35" s="89"/>
      <c r="J35" s="5"/>
      <c r="K35" s="5"/>
      <c r="L35" s="5"/>
      <c r="M35" s="5"/>
      <c r="N35" s="5"/>
      <c r="O35" s="5"/>
      <c r="P35" s="5"/>
      <c r="Q35" s="4"/>
    </row>
    <row r="36" spans="1:17" s="7" customFormat="1" ht="21" customHeight="1">
      <c r="A36" s="105"/>
      <c r="B36" s="106" t="s">
        <v>14</v>
      </c>
      <c r="C36" s="161"/>
      <c r="D36" s="3"/>
      <c r="E36" s="106" t="s">
        <v>15</v>
      </c>
      <c r="F36" s="318"/>
      <c r="G36" s="319"/>
      <c r="H36" s="320"/>
      <c r="I36" s="89"/>
      <c r="J36" s="5"/>
      <c r="K36" s="5"/>
      <c r="L36" s="5"/>
      <c r="M36" s="5"/>
      <c r="N36" s="5"/>
      <c r="O36" s="5"/>
      <c r="P36" s="5"/>
      <c r="Q36" s="4"/>
    </row>
    <row r="37" spans="1:17" s="7" customFormat="1" ht="6" customHeight="1">
      <c r="A37" s="105"/>
      <c r="B37" s="81"/>
      <c r="C37" s="81"/>
      <c r="D37" s="81"/>
      <c r="E37" s="104"/>
      <c r="F37" s="104"/>
      <c r="G37" s="103"/>
      <c r="H37" s="103"/>
      <c r="I37" s="89"/>
      <c r="J37" s="5"/>
      <c r="K37" s="5"/>
      <c r="L37" s="5"/>
      <c r="M37" s="5"/>
      <c r="N37" s="5"/>
      <c r="O37" s="5"/>
      <c r="P37" s="5"/>
      <c r="Q37" s="4"/>
    </row>
    <row r="38" spans="1:17" s="7" customFormat="1" ht="21" customHeight="1">
      <c r="A38" s="105" t="s">
        <v>16</v>
      </c>
      <c r="B38" s="303"/>
      <c r="C38" s="304"/>
      <c r="D38" s="81"/>
      <c r="E38" s="104"/>
      <c r="F38" s="106" t="s">
        <v>17</v>
      </c>
      <c r="G38" s="313"/>
      <c r="H38" s="314"/>
      <c r="I38" s="89"/>
      <c r="J38" s="5"/>
      <c r="K38" s="5"/>
      <c r="L38" s="5"/>
      <c r="M38" s="5"/>
      <c r="N38" s="5"/>
      <c r="O38" s="5"/>
      <c r="P38" s="5"/>
      <c r="Q38" s="4"/>
    </row>
    <row r="39" spans="1:17" s="7" customFormat="1" ht="6" customHeight="1">
      <c r="A39" s="105"/>
      <c r="B39" s="10"/>
      <c r="C39" s="81"/>
      <c r="D39" s="81"/>
      <c r="E39" s="104"/>
      <c r="F39" s="104"/>
      <c r="G39" s="107"/>
      <c r="H39" s="103"/>
      <c r="I39" s="89"/>
      <c r="J39" s="5"/>
      <c r="K39" s="5"/>
      <c r="L39" s="5"/>
      <c r="M39" s="5"/>
      <c r="N39" s="5"/>
      <c r="O39" s="5"/>
      <c r="P39" s="5"/>
      <c r="Q39" s="4"/>
    </row>
    <row r="40" spans="1:17" s="7" customFormat="1" ht="21" customHeight="1">
      <c r="A40" s="108" t="s">
        <v>18</v>
      </c>
      <c r="B40" s="315"/>
      <c r="C40" s="315"/>
      <c r="D40" s="316"/>
      <c r="E40" s="316"/>
      <c r="F40" s="316"/>
      <c r="G40" s="316"/>
      <c r="H40" s="316"/>
      <c r="I40" s="89"/>
      <c r="J40" s="5"/>
      <c r="K40" s="5"/>
      <c r="L40" s="5"/>
      <c r="M40" s="5"/>
      <c r="N40" s="5"/>
      <c r="O40" s="5"/>
      <c r="P40" s="5"/>
      <c r="Q40" s="4"/>
    </row>
    <row r="41" spans="1:17" s="7" customFormat="1" ht="21" customHeight="1">
      <c r="A41" s="81"/>
      <c r="B41" s="104"/>
      <c r="C41" s="81"/>
      <c r="D41" s="81"/>
      <c r="E41" s="81"/>
      <c r="F41" s="81"/>
      <c r="G41" s="81"/>
      <c r="H41" s="81"/>
      <c r="I41" s="89"/>
      <c r="J41" s="5"/>
      <c r="K41" s="5"/>
      <c r="L41" s="5"/>
      <c r="M41" s="5"/>
      <c r="N41" s="5"/>
      <c r="O41" s="5"/>
      <c r="P41" s="5"/>
      <c r="Q41" s="4"/>
    </row>
    <row r="42" spans="1:17" s="7" customFormat="1" ht="22.5" customHeight="1">
      <c r="A42" s="114" t="s">
        <v>107</v>
      </c>
      <c r="B42" s="111"/>
      <c r="C42" s="111"/>
      <c r="D42" s="3"/>
      <c r="E42" s="318"/>
      <c r="F42" s="319"/>
      <c r="G42" s="319"/>
      <c r="H42" s="320"/>
      <c r="I42" s="89"/>
      <c r="J42" s="5"/>
      <c r="K42" s="5"/>
      <c r="L42" s="5"/>
      <c r="M42" s="5"/>
      <c r="N42" s="5"/>
      <c r="O42" s="5"/>
      <c r="P42" s="5"/>
      <c r="Q42" s="4"/>
    </row>
    <row r="43" spans="1:17" s="7" customFormat="1" ht="9.75" customHeight="1">
      <c r="A43" s="115"/>
      <c r="B43" s="111"/>
      <c r="C43" s="111"/>
      <c r="D43" s="111"/>
      <c r="E43" s="111"/>
      <c r="F43" s="111"/>
      <c r="G43" s="111"/>
      <c r="H43" s="111"/>
      <c r="I43" s="89"/>
      <c r="J43" s="5"/>
      <c r="K43" s="5"/>
      <c r="L43" s="5"/>
      <c r="M43" s="5"/>
      <c r="N43" s="5"/>
      <c r="O43" s="5"/>
      <c r="P43" s="5"/>
      <c r="Q43" s="4"/>
    </row>
    <row r="44" spans="1:17" s="7" customFormat="1" ht="21" customHeight="1">
      <c r="A44" s="105" t="s">
        <v>16</v>
      </c>
      <c r="B44" s="303"/>
      <c r="C44" s="304"/>
      <c r="D44" s="81"/>
      <c r="E44" s="104"/>
      <c r="F44" s="106" t="s">
        <v>17</v>
      </c>
      <c r="G44" s="313"/>
      <c r="H44" s="314"/>
      <c r="I44" s="89"/>
      <c r="J44" s="5"/>
      <c r="K44" s="5"/>
      <c r="L44" s="5"/>
      <c r="M44" s="5"/>
      <c r="N44" s="5"/>
      <c r="O44" s="5"/>
      <c r="P44" s="5"/>
      <c r="Q44" s="4"/>
    </row>
    <row r="45" spans="1:17" s="7" customFormat="1" ht="6" customHeight="1">
      <c r="A45" s="103"/>
      <c r="B45" s="10"/>
      <c r="C45" s="81"/>
      <c r="D45" s="81"/>
      <c r="E45" s="104"/>
      <c r="F45" s="104"/>
      <c r="G45" s="107"/>
      <c r="H45" s="103"/>
      <c r="I45" s="89"/>
      <c r="J45" s="5"/>
      <c r="K45" s="5"/>
      <c r="L45" s="5"/>
      <c r="M45" s="5"/>
      <c r="N45" s="5"/>
      <c r="O45" s="5"/>
      <c r="P45" s="5"/>
      <c r="Q45" s="4"/>
    </row>
    <row r="46" spans="1:17" s="7" customFormat="1" ht="21" customHeight="1">
      <c r="A46" s="108" t="s">
        <v>18</v>
      </c>
      <c r="B46" s="315"/>
      <c r="C46" s="315"/>
      <c r="D46" s="316"/>
      <c r="E46" s="316"/>
      <c r="F46" s="316"/>
      <c r="G46" s="316"/>
      <c r="H46" s="316"/>
      <c r="I46" s="89"/>
      <c r="J46" s="5"/>
      <c r="K46" s="5"/>
      <c r="L46" s="5"/>
      <c r="M46" s="5"/>
      <c r="N46" s="5"/>
      <c r="O46" s="5"/>
      <c r="P46" s="5"/>
      <c r="Q46" s="4"/>
    </row>
    <row r="47" spans="1:16" s="4" customFormat="1" ht="21" customHeight="1">
      <c r="A47" s="6"/>
      <c r="B47" s="6"/>
      <c r="C47" s="90"/>
      <c r="D47" s="91"/>
      <c r="E47" s="91"/>
      <c r="F47" s="92"/>
      <c r="G47" s="92"/>
      <c r="H47" s="90"/>
      <c r="I47" s="89"/>
      <c r="J47" s="5"/>
      <c r="K47" s="5"/>
      <c r="L47" s="5"/>
      <c r="M47" s="5"/>
      <c r="N47" s="5"/>
      <c r="O47" s="5"/>
      <c r="P47" s="5"/>
    </row>
    <row r="48" spans="1:17" s="7" customFormat="1" ht="9.75" customHeight="1">
      <c r="A48" s="81"/>
      <c r="B48" s="104"/>
      <c r="C48" s="81"/>
      <c r="D48" s="81"/>
      <c r="E48" s="81"/>
      <c r="F48" s="81"/>
      <c r="G48" s="81"/>
      <c r="H48" s="81"/>
      <c r="I48" s="89"/>
      <c r="J48" s="5"/>
      <c r="K48" s="5"/>
      <c r="L48" s="5"/>
      <c r="M48" s="5"/>
      <c r="N48" s="5"/>
      <c r="O48" s="5"/>
      <c r="P48" s="5"/>
      <c r="Q48" s="4"/>
    </row>
    <row r="49" ht="9" customHeight="1">
      <c r="I49" s="116"/>
    </row>
    <row r="50" spans="1:9" ht="15">
      <c r="A50" s="163" t="s">
        <v>20</v>
      </c>
      <c r="B50" s="317">
        <f>E9</f>
        <v>0</v>
      </c>
      <c r="C50" s="317"/>
      <c r="D50" s="3"/>
      <c r="I50" s="116"/>
    </row>
    <row r="51" spans="1:9" ht="15">
      <c r="A51" s="163" t="s">
        <v>21</v>
      </c>
      <c r="B51" s="317">
        <f>'Lisez moi'!$Q$1</f>
        <v>2024</v>
      </c>
      <c r="C51" s="317"/>
      <c r="D51" s="3"/>
      <c r="I51" s="116"/>
    </row>
    <row r="52" spans="1:9" ht="15">
      <c r="A52" s="163" t="s">
        <v>22</v>
      </c>
      <c r="B52" s="317">
        <f>E11</f>
        <v>0</v>
      </c>
      <c r="C52" s="317"/>
      <c r="D52" s="3"/>
      <c r="I52" s="116"/>
    </row>
    <row r="53" spans="1:4" ht="15">
      <c r="A53" s="163" t="s">
        <v>23</v>
      </c>
      <c r="B53" s="317">
        <f>F36</f>
        <v>0</v>
      </c>
      <c r="C53" s="317"/>
      <c r="D53" s="3"/>
    </row>
    <row r="54" spans="1:4" ht="15">
      <c r="A54" s="163" t="s">
        <v>24</v>
      </c>
      <c r="B54" s="317">
        <f>+E19</f>
        <v>0</v>
      </c>
      <c r="C54" s="317"/>
      <c r="D54" s="3"/>
    </row>
    <row r="55" spans="1:4" ht="15">
      <c r="A55" s="163" t="s">
        <v>25</v>
      </c>
      <c r="B55" s="317" t="s">
        <v>106</v>
      </c>
      <c r="C55" s="317"/>
      <c r="D55" s="3"/>
    </row>
    <row r="56" spans="1:3" ht="15">
      <c r="A56" s="163" t="s">
        <v>26</v>
      </c>
      <c r="B56" s="321" t="s">
        <v>27</v>
      </c>
      <c r="C56" s="321"/>
    </row>
  </sheetData>
  <sheetProtection password="D29F" sheet="1" objects="1" scenarios="1" selectLockedCells="1"/>
  <mergeCells count="38">
    <mergeCell ref="B56:C56"/>
    <mergeCell ref="B50:C50"/>
    <mergeCell ref="B51:C51"/>
    <mergeCell ref="B52:C52"/>
    <mergeCell ref="B53:C53"/>
    <mergeCell ref="B54:C54"/>
    <mergeCell ref="B46:H46"/>
    <mergeCell ref="B55:C55"/>
    <mergeCell ref="B30:H30"/>
    <mergeCell ref="B34:H34"/>
    <mergeCell ref="B35:H35"/>
    <mergeCell ref="F36:H36"/>
    <mergeCell ref="B38:C38"/>
    <mergeCell ref="G38:H38"/>
    <mergeCell ref="B40:H40"/>
    <mergeCell ref="E42:H42"/>
    <mergeCell ref="B44:C44"/>
    <mergeCell ref="B19:D19"/>
    <mergeCell ref="E19:H19"/>
    <mergeCell ref="B24:H24"/>
    <mergeCell ref="B25:H25"/>
    <mergeCell ref="F26:H26"/>
    <mergeCell ref="B28:C28"/>
    <mergeCell ref="G28:H28"/>
    <mergeCell ref="G44:H44"/>
    <mergeCell ref="B13:D13"/>
    <mergeCell ref="E13:H13"/>
    <mergeCell ref="B15:D15"/>
    <mergeCell ref="E15:H15"/>
    <mergeCell ref="B17:D17"/>
    <mergeCell ref="E17:H17"/>
    <mergeCell ref="A1:H1"/>
    <mergeCell ref="B9:D9"/>
    <mergeCell ref="E9:H9"/>
    <mergeCell ref="B11:D11"/>
    <mergeCell ref="E11:H11"/>
    <mergeCell ref="B3:H3"/>
    <mergeCell ref="A7:H7"/>
  </mergeCells>
  <dataValidations count="1">
    <dataValidation type="list" operator="equal" allowBlank="1" showInputMessage="1" prompt="sélectionnez un titre" sqref="E15">
      <formula1>"Maire,Directeur/Directrice,Président(e),Gérant(e),Délégué(e) ,Responsable ,Responsable adjoint,Autre (préciser ci-dessous)"</formula1>
    </dataValidation>
  </dataValidations>
  <printOptions horizontalCentered="1"/>
  <pageMargins left="0.5931496062992125" right="0.5931496062992125" top="0.39000000000000007" bottom="0.2" header="0.51" footer="0.51"/>
  <pageSetup firstPageNumber="1" useFirstPageNumber="1" fitToHeight="1" fitToWidth="1" horizontalDpi="300" verticalDpi="300" orientation="portrait" paperSize="9" scale="64"/>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AW36"/>
  <sheetViews>
    <sheetView showGridLines="0" zoomScalePageLayoutView="0" workbookViewId="0" topLeftCell="A1">
      <pane ySplit="7" topLeftCell="A8" activePane="bottomLeft" state="frozen"/>
      <selection pane="topLeft" activeCell="A1" sqref="A1"/>
      <selection pane="bottomLeft" activeCell="E13" sqref="E13:I13"/>
    </sheetView>
  </sheetViews>
  <sheetFormatPr defaultColWidth="12.421875" defaultRowHeight="20.25" customHeight="1"/>
  <cols>
    <col min="1" max="1" width="14.28125" style="3" customWidth="1"/>
    <col min="2" max="2" width="15.8515625" style="3" customWidth="1"/>
    <col min="3" max="3" width="8.140625" style="3" customWidth="1"/>
    <col min="4" max="4" width="2.7109375" style="3" customWidth="1"/>
    <col min="5" max="5" width="3.140625" style="3" customWidth="1"/>
    <col min="6" max="21" width="2.7109375" style="3" customWidth="1"/>
    <col min="22" max="22" width="8.7109375" style="3" customWidth="1"/>
    <col min="23" max="23" width="2.7109375" style="3" customWidth="1"/>
    <col min="24" max="24" width="8.7109375" style="3" customWidth="1"/>
    <col min="25" max="28" width="2.7109375" style="3" customWidth="1"/>
    <col min="29" max="29" width="3.421875" style="3" customWidth="1"/>
    <col min="30" max="30" width="2.7109375" style="3" customWidth="1"/>
    <col min="31" max="31" width="4.00390625" style="3" customWidth="1"/>
    <col min="32" max="32" width="3.140625" style="3" customWidth="1"/>
    <col min="33" max="34" width="1.421875" style="3" customWidth="1"/>
    <col min="35" max="35" width="2.140625" style="3" customWidth="1"/>
    <col min="36" max="36" width="2.421875" style="3" customWidth="1"/>
    <col min="37" max="38" width="1.421875" style="3" customWidth="1"/>
    <col min="39" max="39" width="2.7109375" style="3" customWidth="1"/>
    <col min="40" max="40" width="5.28125" style="3" customWidth="1"/>
    <col min="41" max="41" width="4.421875" style="3" customWidth="1"/>
    <col min="42" max="42" width="2.00390625" style="3" customWidth="1"/>
    <col min="43" max="43" width="2.8515625" style="3" customWidth="1"/>
    <col min="44" max="44" width="2.7109375" style="3" customWidth="1"/>
    <col min="45" max="45" width="1.421875" style="3" customWidth="1"/>
    <col min="46" max="46" width="1.7109375" style="3" customWidth="1"/>
    <col min="47" max="47" width="0" style="3" hidden="1" customWidth="1"/>
    <col min="48" max="48" width="3.28125" style="3" customWidth="1"/>
    <col min="49" max="49" width="3.421875" style="3" customWidth="1"/>
    <col min="50" max="50" width="0" style="3" hidden="1" customWidth="1"/>
    <col min="51" max="51" width="3.00390625" style="3" customWidth="1"/>
    <col min="52" max="52" width="2.140625" style="3" customWidth="1"/>
    <col min="53" max="54" width="1.421875" style="3" customWidth="1"/>
    <col min="55" max="55" width="4.00390625" style="3" customWidth="1"/>
    <col min="56" max="56" width="1.421875" style="3" customWidth="1"/>
    <col min="57" max="57" width="2.8515625" style="3" customWidth="1"/>
    <col min="58" max="58" width="1.421875" style="3" customWidth="1"/>
    <col min="59" max="59" width="4.421875" style="3" customWidth="1"/>
    <col min="60" max="16384" width="12.421875" style="3" customWidth="1"/>
  </cols>
  <sheetData>
    <row r="1" spans="1:30" s="7" customFormat="1" ht="15" customHeight="1">
      <c r="A1" s="282" t="s">
        <v>5</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4"/>
    </row>
    <row r="2" spans="1:30" s="7" customFormat="1" ht="9.75" customHeight="1">
      <c r="A2" s="12"/>
      <c r="B2" s="10"/>
      <c r="C2" s="13"/>
      <c r="D2" s="14"/>
      <c r="E2" s="14"/>
      <c r="F2" s="14"/>
      <c r="G2" s="6"/>
      <c r="H2" s="15"/>
      <c r="I2" s="4"/>
      <c r="J2" s="4"/>
      <c r="K2" s="4"/>
      <c r="L2" s="4"/>
      <c r="M2" s="4"/>
      <c r="N2" s="4"/>
      <c r="O2" s="4"/>
      <c r="P2" s="4"/>
      <c r="Q2" s="4"/>
      <c r="R2" s="4"/>
      <c r="S2" s="4"/>
      <c r="T2" s="4"/>
      <c r="U2" s="15"/>
      <c r="V2" s="4"/>
      <c r="W2" s="4"/>
      <c r="X2" s="4"/>
      <c r="Y2" s="4"/>
      <c r="Z2" s="4"/>
      <c r="AA2" s="4"/>
      <c r="AB2" s="4"/>
      <c r="AC2" s="4"/>
      <c r="AD2" s="4"/>
    </row>
    <row r="3" spans="2:30" s="7" customFormat="1" ht="27" customHeight="1">
      <c r="B3" s="77"/>
      <c r="C3" s="327" t="str">
        <f>' 1 - Identification'!B3</f>
        <v>DEMANDE DE SUBVENTION CSSM  - RYTHMES SCOLAIRES</v>
      </c>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row>
    <row r="4" spans="2:30" s="7" customFormat="1" ht="12.75" customHeight="1">
      <c r="B4" s="77"/>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row>
    <row r="5" spans="2:30" s="7" customFormat="1" ht="12.75" customHeight="1">
      <c r="B5" s="77"/>
      <c r="C5" s="165" t="s">
        <v>137</v>
      </c>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row>
    <row r="6" spans="2:30" s="7" customFormat="1" ht="12.75" customHeight="1">
      <c r="B6" s="77"/>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row>
    <row r="7" spans="1:30" s="7" customFormat="1" ht="28.5" customHeight="1">
      <c r="A7" s="339" t="str">
        <f>"PREVISIONNEL "&amp;'Lisez moi'!$Q$1</f>
        <v>PREVISIONNEL 2024</v>
      </c>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row>
    <row r="8" spans="2:30" s="7" customFormat="1" ht="12.75" customHeight="1">
      <c r="B8" s="77"/>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row>
    <row r="9" spans="1:30" s="7" customFormat="1" ht="24" customHeight="1">
      <c r="A9" s="346" t="s">
        <v>138</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8"/>
    </row>
    <row r="10" spans="1:30" s="7" customFormat="1" ht="15.75" customHeight="1">
      <c r="A10" s="164"/>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row>
    <row r="11" spans="1:30" s="4" customFormat="1" ht="16.5" customHeight="1">
      <c r="A11" s="168" t="s">
        <v>28</v>
      </c>
      <c r="B11" s="169"/>
      <c r="C11" s="169"/>
      <c r="D11" s="169"/>
      <c r="E11" s="169"/>
      <c r="F11" s="169"/>
      <c r="G11" s="169"/>
      <c r="H11" s="169"/>
      <c r="I11" s="169"/>
      <c r="J11" s="170"/>
      <c r="K11" s="170"/>
      <c r="L11" s="170"/>
      <c r="M11" s="170"/>
      <c r="N11" s="170"/>
      <c r="O11" s="170"/>
      <c r="P11" s="170"/>
      <c r="Q11" s="170"/>
      <c r="R11" s="170"/>
      <c r="S11" s="170"/>
      <c r="T11" s="170"/>
      <c r="U11" s="170"/>
      <c r="V11" s="170"/>
      <c r="W11" s="170"/>
      <c r="X11" s="170"/>
      <c r="Y11" s="170"/>
      <c r="Z11" s="170"/>
      <c r="AA11" s="170"/>
      <c r="AB11" s="170"/>
      <c r="AC11" s="170"/>
      <c r="AD11" s="170"/>
    </row>
    <row r="12" spans="1:30" s="7" customFormat="1" ht="15.75" customHeight="1">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row>
    <row r="13" spans="1:14" s="4" customFormat="1" ht="24.75" customHeight="1">
      <c r="A13" s="322" t="s">
        <v>105</v>
      </c>
      <c r="B13" s="323"/>
      <c r="C13" s="323"/>
      <c r="D13" s="323"/>
      <c r="E13" s="324"/>
      <c r="F13" s="325"/>
      <c r="G13" s="325"/>
      <c r="H13" s="325"/>
      <c r="I13" s="326"/>
      <c r="J13"/>
      <c r="N13" s="39"/>
    </row>
    <row r="14" spans="1:30" s="7" customFormat="1" ht="15.75" customHeight="1">
      <c r="A14" s="164"/>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row>
    <row r="15" spans="1:30" s="4" customFormat="1" ht="16.5" customHeight="1">
      <c r="A15" s="168" t="s">
        <v>40</v>
      </c>
      <c r="B15" s="169"/>
      <c r="C15" s="169"/>
      <c r="D15" s="169"/>
      <c r="E15" s="169"/>
      <c r="F15" s="169"/>
      <c r="G15" s="169"/>
      <c r="H15" s="169"/>
      <c r="I15" s="169"/>
      <c r="J15" s="170"/>
      <c r="K15" s="170"/>
      <c r="L15" s="170"/>
      <c r="M15" s="170"/>
      <c r="N15" s="170"/>
      <c r="O15" s="170"/>
      <c r="P15" s="170"/>
      <c r="Q15" s="170"/>
      <c r="R15" s="170"/>
      <c r="S15" s="170"/>
      <c r="T15" s="170"/>
      <c r="U15" s="170"/>
      <c r="V15" s="170"/>
      <c r="W15" s="170"/>
      <c r="X15" s="170"/>
      <c r="Y15" s="170"/>
      <c r="Z15" s="170"/>
      <c r="AA15" s="170"/>
      <c r="AB15" s="170"/>
      <c r="AC15" s="170"/>
      <c r="AD15" s="170"/>
    </row>
    <row r="16" spans="1:30" s="7" customFormat="1" ht="15.75" customHeight="1">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row>
    <row r="17" spans="1:49" s="4" customFormat="1" ht="24.75" customHeight="1">
      <c r="A17" s="336" t="s">
        <v>30</v>
      </c>
      <c r="B17" s="337"/>
      <c r="C17" s="337"/>
      <c r="D17" s="338"/>
      <c r="E17" s="324"/>
      <c r="F17" s="325"/>
      <c r="G17" s="325"/>
      <c r="H17" s="325"/>
      <c r="I17" s="326"/>
      <c r="J17" s="41"/>
      <c r="K17" s="42"/>
      <c r="L17" s="41"/>
      <c r="M17" s="41"/>
      <c r="N17" s="41"/>
      <c r="O17" s="41"/>
      <c r="P17" s="43"/>
      <c r="Q17" s="41"/>
      <c r="R17" s="41"/>
      <c r="S17" s="41"/>
      <c r="T17" s="41"/>
      <c r="U17" s="41"/>
      <c r="V17" s="41"/>
      <c r="W17" s="41"/>
      <c r="X17" s="41"/>
      <c r="Y17" s="41"/>
      <c r="Z17" s="41"/>
      <c r="AA17" s="41"/>
      <c r="AB17" s="41"/>
      <c r="AC17" s="8"/>
      <c r="AD17" s="8"/>
      <c r="AE17" s="41"/>
      <c r="AF17" s="41"/>
      <c r="AG17" s="41"/>
      <c r="AH17" s="41"/>
      <c r="AI17" s="41"/>
      <c r="AJ17" s="41"/>
      <c r="AK17" s="41"/>
      <c r="AL17" s="41"/>
      <c r="AM17" s="41"/>
      <c r="AN17" s="41"/>
      <c r="AO17" s="41"/>
      <c r="AP17" s="41"/>
      <c r="AQ17" s="41"/>
      <c r="AR17" s="41"/>
      <c r="AS17" s="41"/>
      <c r="AT17" s="41"/>
      <c r="AU17" s="41"/>
      <c r="AV17" s="41"/>
      <c r="AW17" s="41"/>
    </row>
    <row r="18" spans="1:30" s="7" customFormat="1" ht="19.5" customHeight="1">
      <c r="A18" s="164"/>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row>
    <row r="19" spans="1:49" s="4" customFormat="1" ht="25.5" customHeight="1">
      <c r="A19" s="349" t="s">
        <v>41</v>
      </c>
      <c r="B19" s="349"/>
      <c r="C19" s="349"/>
      <c r="D19" s="349"/>
      <c r="E19" s="349"/>
      <c r="F19" s="349"/>
      <c r="G19" s="349"/>
      <c r="H19" s="349"/>
      <c r="I19" s="349"/>
      <c r="J19" s="349"/>
      <c r="K19" s="349"/>
      <c r="L19" s="349"/>
      <c r="M19" s="349"/>
      <c r="N19"/>
      <c r="O19"/>
      <c r="P19"/>
      <c r="Q19"/>
      <c r="R19"/>
      <c r="S19"/>
      <c r="T19"/>
      <c r="U19"/>
      <c r="V19"/>
      <c r="W19"/>
      <c r="X19"/>
      <c r="Y19"/>
      <c r="Z19"/>
      <c r="AA19"/>
      <c r="AB19"/>
      <c r="AC19"/>
      <c r="AD19"/>
      <c r="AE19" s="41"/>
      <c r="AF19" s="41"/>
      <c r="AG19" s="41"/>
      <c r="AH19" s="41"/>
      <c r="AI19" s="41"/>
      <c r="AJ19" s="41"/>
      <c r="AK19" s="41"/>
      <c r="AL19" s="41"/>
      <c r="AM19" s="41"/>
      <c r="AN19" s="41"/>
      <c r="AO19" s="41"/>
      <c r="AP19" s="41"/>
      <c r="AQ19" s="41"/>
      <c r="AR19" s="41"/>
      <c r="AS19" s="41"/>
      <c r="AT19" s="41"/>
      <c r="AU19" s="41"/>
      <c r="AV19" s="41"/>
      <c r="AW19" s="41"/>
    </row>
    <row r="20" spans="1:49" s="4" customFormat="1" ht="9" customHeight="1">
      <c r="A20" s="166"/>
      <c r="B20" s="166"/>
      <c r="C20" s="166"/>
      <c r="D20" s="166"/>
      <c r="E20" s="166"/>
      <c r="F20" s="166"/>
      <c r="G20" s="166"/>
      <c r="H20" s="166"/>
      <c r="I20" s="166"/>
      <c r="J20" s="166"/>
      <c r="K20" s="166"/>
      <c r="L20" s="166"/>
      <c r="M20" s="166"/>
      <c r="N20"/>
      <c r="O20"/>
      <c r="P20"/>
      <c r="Q20"/>
      <c r="R20"/>
      <c r="S20"/>
      <c r="T20"/>
      <c r="U20"/>
      <c r="V20"/>
      <c r="W20"/>
      <c r="X20"/>
      <c r="Y20"/>
      <c r="Z20"/>
      <c r="AA20"/>
      <c r="AB20"/>
      <c r="AC20"/>
      <c r="AD20"/>
      <c r="AE20" s="41"/>
      <c r="AF20" s="41"/>
      <c r="AG20" s="41"/>
      <c r="AH20" s="41"/>
      <c r="AI20" s="41"/>
      <c r="AJ20" s="41"/>
      <c r="AK20" s="41"/>
      <c r="AL20" s="41"/>
      <c r="AM20" s="41"/>
      <c r="AN20" s="41"/>
      <c r="AO20" s="41"/>
      <c r="AP20" s="41"/>
      <c r="AQ20" s="41"/>
      <c r="AR20" s="41"/>
      <c r="AS20" s="41"/>
      <c r="AT20" s="41"/>
      <c r="AU20" s="41"/>
      <c r="AV20" s="41"/>
      <c r="AW20" s="41"/>
    </row>
    <row r="21" spans="1:49" s="4" customFormat="1" ht="19.5" customHeight="1">
      <c r="A21"/>
      <c r="B21" s="44" t="s">
        <v>42</v>
      </c>
      <c r="C21" s="331"/>
      <c r="D21" s="333"/>
      <c r="E21" s="334" t="s">
        <v>43</v>
      </c>
      <c r="F21" s="334"/>
      <c r="G21" s="45"/>
      <c r="H21" s="328"/>
      <c r="I21" s="329"/>
      <c r="J21" s="329"/>
      <c r="K21" s="330"/>
      <c r="L21" s="45"/>
      <c r="M21" s="45"/>
      <c r="N21" s="45"/>
      <c r="O21" s="335" t="s">
        <v>44</v>
      </c>
      <c r="P21" s="335"/>
      <c r="Q21" s="335"/>
      <c r="R21" s="328"/>
      <c r="S21" s="329"/>
      <c r="T21" s="329"/>
      <c r="U21" s="330"/>
      <c r="V21"/>
      <c r="W21" s="45"/>
      <c r="X21" s="46" t="s">
        <v>43</v>
      </c>
      <c r="Y21" s="331"/>
      <c r="Z21" s="332"/>
      <c r="AA21" s="332"/>
      <c r="AB21" s="333"/>
      <c r="AC21"/>
      <c r="AD21"/>
      <c r="AE21"/>
      <c r="AF21"/>
      <c r="AG21"/>
      <c r="AH21"/>
      <c r="AI21"/>
      <c r="AJ21"/>
      <c r="AK21" s="41"/>
      <c r="AL21" s="41"/>
      <c r="AM21" s="41"/>
      <c r="AN21" s="41"/>
      <c r="AO21" s="41"/>
      <c r="AP21" s="41"/>
      <c r="AQ21" s="41"/>
      <c r="AR21" s="41"/>
      <c r="AS21" s="41"/>
      <c r="AT21" s="41"/>
      <c r="AU21" s="41"/>
      <c r="AV21" s="41"/>
      <c r="AW21" s="41"/>
    </row>
    <row r="22" spans="1:49" s="4" customFormat="1" ht="9" customHeight="1">
      <c r="A22" s="166"/>
      <c r="B22" s="166"/>
      <c r="C22" s="166"/>
      <c r="D22" s="166"/>
      <c r="E22" s="166"/>
      <c r="F22" s="166"/>
      <c r="G22" s="166"/>
      <c r="H22" s="166"/>
      <c r="I22" s="166"/>
      <c r="J22" s="166"/>
      <c r="K22" s="166"/>
      <c r="L22" s="166"/>
      <c r="M22" s="166"/>
      <c r="N22"/>
      <c r="O22"/>
      <c r="P22"/>
      <c r="Q22"/>
      <c r="R22"/>
      <c r="S22"/>
      <c r="T22"/>
      <c r="U22"/>
      <c r="V22"/>
      <c r="W22"/>
      <c r="X22"/>
      <c r="Y22"/>
      <c r="Z22"/>
      <c r="AA22"/>
      <c r="AB22"/>
      <c r="AC22"/>
      <c r="AD22"/>
      <c r="AE22" s="41"/>
      <c r="AF22" s="41"/>
      <c r="AG22" s="41"/>
      <c r="AH22" s="41"/>
      <c r="AI22" s="41"/>
      <c r="AJ22" s="41"/>
      <c r="AK22" s="41"/>
      <c r="AL22" s="41"/>
      <c r="AM22" s="41"/>
      <c r="AN22" s="41"/>
      <c r="AO22" s="41"/>
      <c r="AP22" s="41"/>
      <c r="AQ22" s="41"/>
      <c r="AR22" s="41"/>
      <c r="AS22" s="41"/>
      <c r="AT22" s="41"/>
      <c r="AU22" s="41"/>
      <c r="AV22" s="41"/>
      <c r="AW22" s="41"/>
    </row>
    <row r="23" spans="1:49" s="4" customFormat="1" ht="15">
      <c r="A23" s="350" t="s">
        <v>45</v>
      </c>
      <c r="B23" s="350"/>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41"/>
      <c r="AF23" s="41"/>
      <c r="AG23" s="41"/>
      <c r="AH23" s="41"/>
      <c r="AI23" s="41"/>
      <c r="AJ23" s="41"/>
      <c r="AK23" s="41"/>
      <c r="AL23" s="41"/>
      <c r="AM23" s="41"/>
      <c r="AN23" s="41"/>
      <c r="AO23" s="41"/>
      <c r="AP23" s="41"/>
      <c r="AQ23" s="41"/>
      <c r="AR23" s="41"/>
      <c r="AS23" s="41"/>
      <c r="AT23" s="41"/>
      <c r="AU23" s="41"/>
      <c r="AV23" s="41"/>
      <c r="AW23" s="41"/>
    </row>
    <row r="24" spans="1:30" s="7" customFormat="1" ht="15" customHeight="1">
      <c r="A24" s="164"/>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row>
    <row r="25" spans="1:49" s="4" customFormat="1" ht="24.75" customHeight="1">
      <c r="A25" s="343" t="s">
        <v>46</v>
      </c>
      <c r="B25" s="344"/>
      <c r="C25" s="344"/>
      <c r="D25" s="344"/>
      <c r="E25" s="344"/>
      <c r="F25" s="344"/>
      <c r="G25" s="344"/>
      <c r="H25" s="352">
        <f>ROUNDUP((($H$21-$C$21)+($Y$21-$R$21))*24,2)</f>
        <v>0</v>
      </c>
      <c r="I25" s="353"/>
      <c r="J25" s="353"/>
      <c r="K25" s="353"/>
      <c r="L25" s="354"/>
      <c r="N25" s="351" t="s">
        <v>47</v>
      </c>
      <c r="O25" s="351"/>
      <c r="P25" s="351"/>
      <c r="AI25" s="41"/>
      <c r="AJ25" s="41"/>
      <c r="AK25" s="41"/>
      <c r="AL25" s="41"/>
      <c r="AM25" s="41"/>
      <c r="AN25" s="41"/>
      <c r="AO25" s="41"/>
      <c r="AP25" s="41"/>
      <c r="AQ25" s="41"/>
      <c r="AR25" s="41"/>
      <c r="AS25" s="41"/>
      <c r="AT25" s="41"/>
      <c r="AU25" s="41"/>
      <c r="AV25" s="41"/>
      <c r="AW25" s="41"/>
    </row>
    <row r="26" spans="1:30" s="7" customFormat="1" ht="15" customHeight="1">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row>
    <row r="27" spans="1:30" s="7" customFormat="1" ht="24.75" customHeight="1">
      <c r="A27" s="343" t="s">
        <v>33</v>
      </c>
      <c r="B27" s="344"/>
      <c r="C27" s="344"/>
      <c r="D27" s="344"/>
      <c r="E27" s="344"/>
      <c r="F27" s="344"/>
      <c r="G27" s="344"/>
      <c r="H27" s="340">
        <f>E13*E17*H25</f>
        <v>0</v>
      </c>
      <c r="I27" s="341"/>
      <c r="J27" s="341"/>
      <c r="K27" s="341"/>
      <c r="L27" s="342"/>
      <c r="M27" s="164"/>
      <c r="N27" s="345" t="s">
        <v>118</v>
      </c>
      <c r="O27" s="345"/>
      <c r="P27" s="345"/>
      <c r="Q27" s="345"/>
      <c r="R27" s="345"/>
      <c r="S27" s="345"/>
      <c r="T27" s="345"/>
      <c r="U27" s="345"/>
      <c r="V27" s="345"/>
      <c r="W27" s="345"/>
      <c r="X27" s="345"/>
      <c r="Y27" s="345"/>
      <c r="Z27" s="345"/>
      <c r="AA27" s="345"/>
      <c r="AB27" s="345"/>
      <c r="AC27" s="345"/>
      <c r="AD27" s="345"/>
    </row>
    <row r="28" spans="1:30" s="7" customFormat="1" ht="19.5"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row>
    <row r="29" spans="2:49" s="4" customFormat="1" ht="15" customHeight="1">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41"/>
      <c r="AF29" s="41"/>
      <c r="AG29" s="41"/>
      <c r="AH29" s="41"/>
      <c r="AI29" s="41"/>
      <c r="AJ29" s="41"/>
      <c r="AK29" s="41"/>
      <c r="AL29" s="41"/>
      <c r="AM29" s="41"/>
      <c r="AN29" s="41"/>
      <c r="AO29" s="41"/>
      <c r="AP29" s="41"/>
      <c r="AQ29" s="41"/>
      <c r="AR29" s="41"/>
      <c r="AS29" s="41"/>
      <c r="AT29" s="41"/>
      <c r="AU29" s="41"/>
      <c r="AV29" s="41"/>
      <c r="AW29" s="41"/>
    </row>
    <row r="30" spans="1:45" s="48" customFormat="1" ht="15" customHeight="1">
      <c r="A30" s="317" t="s">
        <v>20</v>
      </c>
      <c r="B30" s="317"/>
      <c r="C30" s="317"/>
      <c r="D30" s="317">
        <f>' 1 - Identification'!B50</f>
        <v>0</v>
      </c>
      <c r="E30" s="317"/>
      <c r="F30" s="317"/>
      <c r="G30" s="317"/>
      <c r="H30" s="317"/>
      <c r="I30" s="317"/>
      <c r="J30" s="317"/>
      <c r="K30" s="317"/>
      <c r="L30" s="317"/>
      <c r="M30" s="31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0"/>
      <c r="AR30" s="40"/>
      <c r="AS30" s="40"/>
    </row>
    <row r="31" spans="1:45" s="48" customFormat="1" ht="15" customHeight="1">
      <c r="A31" s="317" t="s">
        <v>21</v>
      </c>
      <c r="B31" s="317"/>
      <c r="C31" s="317"/>
      <c r="D31" s="317">
        <f>' 1 - Identification'!B51</f>
        <v>2024</v>
      </c>
      <c r="E31" s="317"/>
      <c r="F31" s="317"/>
      <c r="G31" s="317"/>
      <c r="H31" s="317"/>
      <c r="I31" s="317"/>
      <c r="J31" s="317"/>
      <c r="K31" s="317"/>
      <c r="L31" s="317"/>
      <c r="M31" s="31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0"/>
      <c r="AR31" s="40"/>
      <c r="AS31" s="40"/>
    </row>
    <row r="32" spans="1:45" s="48" customFormat="1" ht="15" customHeight="1">
      <c r="A32" s="317" t="s">
        <v>22</v>
      </c>
      <c r="B32" s="317"/>
      <c r="C32" s="317"/>
      <c r="D32" s="317">
        <f>' 1 - Identification'!B52</f>
        <v>0</v>
      </c>
      <c r="E32" s="317"/>
      <c r="F32" s="317"/>
      <c r="G32" s="317"/>
      <c r="H32" s="317"/>
      <c r="I32" s="317"/>
      <c r="J32" s="317"/>
      <c r="K32" s="317"/>
      <c r="L32" s="317"/>
      <c r="M32" s="31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0"/>
      <c r="AR32" s="40"/>
      <c r="AS32" s="40"/>
    </row>
    <row r="33" spans="1:45" s="48" customFormat="1" ht="15" customHeight="1">
      <c r="A33" s="317" t="s">
        <v>23</v>
      </c>
      <c r="B33" s="317"/>
      <c r="C33" s="317"/>
      <c r="D33" s="317">
        <f>' 1 - Identification'!B53</f>
        <v>0</v>
      </c>
      <c r="E33" s="317"/>
      <c r="F33" s="317"/>
      <c r="G33" s="317"/>
      <c r="H33" s="317"/>
      <c r="I33" s="317"/>
      <c r="J33" s="317"/>
      <c r="K33" s="317"/>
      <c r="L33" s="317"/>
      <c r="M33" s="31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0"/>
      <c r="AR33" s="40"/>
      <c r="AS33" s="40"/>
    </row>
    <row r="34" spans="1:45" s="48" customFormat="1" ht="15" customHeight="1">
      <c r="A34" s="317" t="s">
        <v>24</v>
      </c>
      <c r="B34" s="317"/>
      <c r="C34" s="317"/>
      <c r="D34" s="317">
        <f>' 1 - Identification'!B54</f>
        <v>0</v>
      </c>
      <c r="E34" s="317"/>
      <c r="F34" s="317"/>
      <c r="G34" s="317"/>
      <c r="H34" s="317"/>
      <c r="I34" s="317"/>
      <c r="J34" s="317"/>
      <c r="K34" s="317"/>
      <c r="L34" s="317"/>
      <c r="M34" s="31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0"/>
      <c r="AR34" s="40"/>
      <c r="AS34" s="40"/>
    </row>
    <row r="35" spans="1:42" s="48" customFormat="1" ht="15.75" customHeight="1">
      <c r="A35" s="317" t="s">
        <v>25</v>
      </c>
      <c r="B35" s="317"/>
      <c r="C35" s="317"/>
      <c r="D35" s="317" t="str">
        <f>' 1 - Identification'!B55</f>
        <v>PSU / PEDT</v>
      </c>
      <c r="E35" s="317"/>
      <c r="F35" s="317"/>
      <c r="G35" s="317"/>
      <c r="H35" s="317"/>
      <c r="I35" s="317"/>
      <c r="J35" s="317"/>
      <c r="K35" s="317"/>
      <c r="L35" s="317"/>
      <c r="M35" s="31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row>
    <row r="36" spans="1:42" s="48" customFormat="1" ht="15" customHeight="1">
      <c r="A36" s="317" t="s">
        <v>26</v>
      </c>
      <c r="B36" s="317"/>
      <c r="C36" s="317"/>
      <c r="D36" s="317" t="str">
        <f>' 1 - Identification'!B56</f>
        <v>Formulaire national PREV</v>
      </c>
      <c r="E36" s="317"/>
      <c r="F36" s="317"/>
      <c r="G36" s="317"/>
      <c r="H36" s="317"/>
      <c r="I36" s="317"/>
      <c r="J36" s="317"/>
      <c r="K36" s="317"/>
      <c r="L36" s="317"/>
      <c r="M36" s="31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row>
  </sheetData>
  <sheetProtection password="D29F" sheet="1" objects="1" scenarios="1" selectLockedCells="1"/>
  <mergeCells count="36">
    <mergeCell ref="A27:G27"/>
    <mergeCell ref="N27:AD27"/>
    <mergeCell ref="C21:D21"/>
    <mergeCell ref="A9:AD9"/>
    <mergeCell ref="A19:M19"/>
    <mergeCell ref="A23:AD23"/>
    <mergeCell ref="N25:P25"/>
    <mergeCell ref="H25:L25"/>
    <mergeCell ref="R21:U21"/>
    <mergeCell ref="E17:I17"/>
    <mergeCell ref="A31:C31"/>
    <mergeCell ref="D31:M31"/>
    <mergeCell ref="A35:C35"/>
    <mergeCell ref="D35:M35"/>
    <mergeCell ref="A30:C30"/>
    <mergeCell ref="D30:M30"/>
    <mergeCell ref="H27:L27"/>
    <mergeCell ref="A25:G25"/>
    <mergeCell ref="A36:C36"/>
    <mergeCell ref="D36:M36"/>
    <mergeCell ref="A32:C32"/>
    <mergeCell ref="D32:M32"/>
    <mergeCell ref="A33:C33"/>
    <mergeCell ref="D33:M33"/>
    <mergeCell ref="A34:C34"/>
    <mergeCell ref="D34:M34"/>
    <mergeCell ref="A1:AD1"/>
    <mergeCell ref="A13:D13"/>
    <mergeCell ref="E13:I13"/>
    <mergeCell ref="C3:AD3"/>
    <mergeCell ref="H21:K21"/>
    <mergeCell ref="Y21:AB21"/>
    <mergeCell ref="E21:F21"/>
    <mergeCell ref="O21:Q21"/>
    <mergeCell ref="A17:D17"/>
    <mergeCell ref="A7:AD7"/>
  </mergeCells>
  <dataValidations count="1">
    <dataValidation operator="equal" allowBlank="1" showInputMessage="1" showErrorMessage="1" prompt="Format&#10;de saisie :&#10;&#10;hh:mm&#10;&#10;exemple : 07:00" sqref="C21:C22 H21 R21 Y21">
      <formula1>0</formula1>
    </dataValidation>
  </dataValidations>
  <printOptions horizontalCentered="1"/>
  <pageMargins left="0.7868503937007875" right="0.7868503937007875" top="0.39000000000000007" bottom="0.2" header="0.51" footer="0.51"/>
  <pageSetup firstPageNumber="1" useFirstPageNumber="1" fitToHeight="1" fitToWidth="1" horizontalDpi="300" verticalDpi="300" orientation="portrait" paperSize="9" scale="64"/>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IQ48"/>
  <sheetViews>
    <sheetView showGridLines="0" tabSelected="1" zoomScalePageLayoutView="0" workbookViewId="0" topLeftCell="A1">
      <pane ySplit="7" topLeftCell="A14" activePane="bottomLeft" state="frozen"/>
      <selection pane="topLeft" activeCell="A1" sqref="A1"/>
      <selection pane="bottomLeft" activeCell="I13" sqref="I13:O13"/>
    </sheetView>
  </sheetViews>
  <sheetFormatPr defaultColWidth="12.421875" defaultRowHeight="20.25" customHeight="1"/>
  <cols>
    <col min="1" max="1" width="21.8515625" style="3" customWidth="1"/>
    <col min="2" max="2" width="13.8515625" style="3" customWidth="1"/>
    <col min="3" max="3" width="21.8515625" style="3" customWidth="1"/>
    <col min="4" max="5" width="2.7109375" style="3" customWidth="1"/>
    <col min="6" max="6" width="2.8515625" style="3" customWidth="1"/>
    <col min="7" max="11" width="2.7109375" style="3" customWidth="1"/>
    <col min="12" max="12" width="3.421875" style="3" customWidth="1"/>
    <col min="13" max="14" width="2.7109375" style="3" customWidth="1"/>
    <col min="15" max="15" width="5.140625" style="3" customWidth="1"/>
    <col min="16" max="20" width="2.7109375" style="3" customWidth="1"/>
    <col min="21" max="21" width="1.7109375" style="3" customWidth="1"/>
    <col min="22" max="26" width="2.7109375" style="3" customWidth="1"/>
    <col min="27" max="27" width="3.140625" style="3" customWidth="1"/>
    <col min="28" max="29" width="2.7109375" style="3" customWidth="1"/>
    <col min="30" max="46" width="3.7109375" style="3" customWidth="1"/>
    <col min="47" max="47" width="4.00390625" style="3" customWidth="1"/>
    <col min="48" max="16384" width="12.421875" style="3" customWidth="1"/>
  </cols>
  <sheetData>
    <row r="1" spans="1:29" s="7" customFormat="1" ht="15" customHeight="1">
      <c r="A1" s="282" t="s">
        <v>5</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4"/>
    </row>
    <row r="2" spans="1:29" s="7" customFormat="1" ht="9.75" customHeight="1">
      <c r="A2" s="12"/>
      <c r="B2" s="10"/>
      <c r="C2" s="13"/>
      <c r="D2" s="14"/>
      <c r="E2" s="14"/>
      <c r="F2" s="14"/>
      <c r="G2" s="6"/>
      <c r="H2" s="15"/>
      <c r="I2" s="4"/>
      <c r="J2" s="4"/>
      <c r="K2" s="4"/>
      <c r="L2" s="4"/>
      <c r="M2" s="4"/>
      <c r="N2" s="4"/>
      <c r="O2" s="4"/>
      <c r="P2" s="4"/>
      <c r="Q2" s="4"/>
      <c r="R2" s="4"/>
      <c r="S2" s="4"/>
      <c r="T2" s="15"/>
      <c r="U2" s="4"/>
      <c r="V2" s="4"/>
      <c r="W2" s="4"/>
      <c r="X2" s="4"/>
      <c r="Y2" s="4"/>
      <c r="Z2" s="4"/>
      <c r="AA2" s="4"/>
      <c r="AB2" s="4"/>
      <c r="AC2" s="4"/>
    </row>
    <row r="3" spans="2:29" s="7" customFormat="1" ht="27" customHeight="1">
      <c r="B3" s="327" t="str">
        <f>' 1 - Identification'!B3</f>
        <v>DEMANDE DE SUBVENTION CSSM  - RYTHMES SCOLAIRES</v>
      </c>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row>
    <row r="4" spans="2:29" s="7" customFormat="1" ht="12.75" customHeight="1">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row>
    <row r="5" spans="2:29" s="7" customFormat="1" ht="12.75" customHeight="1">
      <c r="B5" s="172"/>
      <c r="C5" s="165" t="s">
        <v>137</v>
      </c>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row>
    <row r="6" spans="2:29" s="7" customFormat="1" ht="12.75" customHeight="1">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row>
    <row r="7" spans="1:29" s="7" customFormat="1" ht="28.5" customHeight="1">
      <c r="A7" s="294" t="str">
        <f>"PREVISIONNEL "&amp;'Lisez moi'!$Q$1</f>
        <v>PREVISIONNEL 2024</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6"/>
    </row>
    <row r="8" spans="2:29" s="7" customFormat="1" ht="12.75" customHeight="1">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row>
    <row r="9" spans="1:29" s="7" customFormat="1" ht="24" customHeight="1">
      <c r="A9" s="346" t="s">
        <v>108</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8"/>
    </row>
    <row r="10" spans="2:29" s="7" customFormat="1" ht="12.75" customHeight="1">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row>
    <row r="11" spans="1:29" s="4" customFormat="1" ht="16.5" customHeight="1">
      <c r="A11" s="173" t="s">
        <v>28</v>
      </c>
      <c r="B11" s="169"/>
      <c r="C11" s="169"/>
      <c r="D11" s="169"/>
      <c r="E11" s="169"/>
      <c r="F11" s="169"/>
      <c r="G11" s="169"/>
      <c r="H11" s="169"/>
      <c r="I11" s="169"/>
      <c r="J11" s="170"/>
      <c r="K11" s="170"/>
      <c r="L11" s="170"/>
      <c r="M11" s="170"/>
      <c r="N11" s="170"/>
      <c r="O11" s="170"/>
      <c r="P11" s="170"/>
      <c r="Q11" s="170"/>
      <c r="R11" s="170"/>
      <c r="S11" s="170"/>
      <c r="T11" s="170"/>
      <c r="U11" s="170"/>
      <c r="V11" s="170"/>
      <c r="W11" s="170"/>
      <c r="X11" s="170"/>
      <c r="Y11" s="170"/>
      <c r="Z11" s="170"/>
      <c r="AA11" s="170"/>
      <c r="AB11" s="170"/>
      <c r="AC11" s="170"/>
    </row>
    <row r="12" spans="1:9" s="4" customFormat="1" ht="12" customHeight="1">
      <c r="A12" s="16"/>
      <c r="B12" s="16"/>
      <c r="C12" s="16"/>
      <c r="D12" s="16"/>
      <c r="E12" s="16"/>
      <c r="F12" s="16"/>
      <c r="G12" s="16"/>
      <c r="H12" s="16"/>
      <c r="I12" s="16"/>
    </row>
    <row r="13" spans="1:27" s="4" customFormat="1" ht="31.5" customHeight="1">
      <c r="A13" s="355" t="s">
        <v>94</v>
      </c>
      <c r="B13" s="355"/>
      <c r="C13" s="355"/>
      <c r="D13" s="355"/>
      <c r="E13" s="355"/>
      <c r="F13" s="355"/>
      <c r="G13" s="355"/>
      <c r="H13" s="355"/>
      <c r="I13" s="356"/>
      <c r="J13" s="356"/>
      <c r="K13" s="356"/>
      <c r="L13" s="356"/>
      <c r="M13" s="356"/>
      <c r="N13" s="356"/>
      <c r="O13" s="356"/>
      <c r="R13" s="17"/>
      <c r="Y13" s="9"/>
      <c r="AA13"/>
    </row>
    <row r="14" spans="1:25" s="4" customFormat="1" ht="31.5" customHeight="1">
      <c r="A14" s="357" t="s">
        <v>93</v>
      </c>
      <c r="B14" s="357"/>
      <c r="C14" s="357"/>
      <c r="D14" s="357"/>
      <c r="E14" s="357"/>
      <c r="F14" s="357"/>
      <c r="G14" s="357"/>
      <c r="H14" s="357"/>
      <c r="I14" s="356"/>
      <c r="J14" s="356"/>
      <c r="K14" s="356"/>
      <c r="L14" s="356"/>
      <c r="M14" s="356"/>
      <c r="N14" s="356"/>
      <c r="O14" s="356"/>
      <c r="Y14" s="9"/>
    </row>
    <row r="15" spans="1:25" s="4" customFormat="1" ht="31.5" customHeight="1">
      <c r="A15" s="357" t="s">
        <v>29</v>
      </c>
      <c r="B15" s="357"/>
      <c r="C15" s="357"/>
      <c r="D15" s="357"/>
      <c r="E15" s="357"/>
      <c r="F15" s="357"/>
      <c r="G15" s="357"/>
      <c r="H15" s="357"/>
      <c r="I15" s="358">
        <f>'2 - Capacité d''accueil'!E13</f>
        <v>0</v>
      </c>
      <c r="J15" s="358"/>
      <c r="K15" s="358"/>
      <c r="L15" s="358"/>
      <c r="M15" s="358"/>
      <c r="N15" s="358"/>
      <c r="O15" s="358"/>
      <c r="Y15" s="9"/>
    </row>
    <row r="16" spans="1:29" s="4" customFormat="1" ht="31.5" customHeight="1">
      <c r="A16" s="357" t="s">
        <v>30</v>
      </c>
      <c r="B16" s="357"/>
      <c r="C16" s="357"/>
      <c r="D16" s="357"/>
      <c r="E16" s="357"/>
      <c r="F16" s="357"/>
      <c r="G16" s="357"/>
      <c r="H16" s="357"/>
      <c r="I16" s="359">
        <f>'2 - Capacité d''accueil'!E17</f>
        <v>0</v>
      </c>
      <c r="J16" s="359"/>
      <c r="K16" s="359"/>
      <c r="L16" s="359"/>
      <c r="M16" s="359"/>
      <c r="N16" s="359"/>
      <c r="O16" s="359"/>
      <c r="P16"/>
      <c r="R16" s="18"/>
      <c r="S16" s="18"/>
      <c r="T16" s="360" t="s">
        <v>31</v>
      </c>
      <c r="U16" s="360"/>
      <c r="V16" s="360"/>
      <c r="W16" s="360"/>
      <c r="X16" s="360"/>
      <c r="Y16" s="360"/>
      <c r="Z16" s="360"/>
      <c r="AA16" s="360"/>
      <c r="AB16" s="360"/>
      <c r="AC16" s="360"/>
    </row>
    <row r="17" spans="1:29" s="4" customFormat="1" ht="31.5" customHeight="1">
      <c r="A17" s="357" t="s">
        <v>32</v>
      </c>
      <c r="B17" s="357"/>
      <c r="C17" s="357"/>
      <c r="D17" s="357"/>
      <c r="E17" s="357"/>
      <c r="F17" s="357"/>
      <c r="G17" s="357"/>
      <c r="H17" s="357"/>
      <c r="I17" s="361">
        <f>'2 - Capacité d''accueil'!H25</f>
        <v>0</v>
      </c>
      <c r="J17" s="361"/>
      <c r="K17" s="361"/>
      <c r="L17" s="361"/>
      <c r="M17" s="361"/>
      <c r="N17" s="361"/>
      <c r="O17" s="361"/>
      <c r="R17" s="19"/>
      <c r="S17" s="18"/>
      <c r="T17" s="360"/>
      <c r="U17" s="360"/>
      <c r="V17" s="360"/>
      <c r="W17" s="360"/>
      <c r="X17" s="360"/>
      <c r="Y17" s="360"/>
      <c r="Z17" s="360"/>
      <c r="AA17" s="360"/>
      <c r="AB17" s="360"/>
      <c r="AC17" s="360"/>
    </row>
    <row r="18" spans="1:29" s="4" customFormat="1" ht="31.5" customHeight="1">
      <c r="A18" s="357" t="s">
        <v>33</v>
      </c>
      <c r="B18" s="357"/>
      <c r="C18" s="357"/>
      <c r="D18" s="357"/>
      <c r="E18" s="357"/>
      <c r="F18" s="357"/>
      <c r="G18" s="357"/>
      <c r="H18" s="357"/>
      <c r="I18" s="362">
        <f>'2 - Capacité d''accueil'!H27</f>
        <v>0</v>
      </c>
      <c r="J18" s="362"/>
      <c r="K18" s="362"/>
      <c r="L18" s="362"/>
      <c r="M18" s="362"/>
      <c r="N18" s="362"/>
      <c r="O18" s="362"/>
      <c r="R18" s="174"/>
      <c r="S18" s="174"/>
      <c r="T18" s="174"/>
      <c r="U18" s="174"/>
      <c r="V18" s="174"/>
      <c r="W18" s="174"/>
      <c r="X18" s="174"/>
      <c r="Y18" s="174"/>
      <c r="Z18" s="174"/>
      <c r="AA18" s="174"/>
      <c r="AB18" s="174"/>
      <c r="AC18" s="174"/>
    </row>
    <row r="19" spans="1:29" s="4" customFormat="1" ht="12.75" customHeight="1">
      <c r="A19" s="20"/>
      <c r="B19" s="20"/>
      <c r="C19" s="20"/>
      <c r="D19" s="20"/>
      <c r="E19" s="20"/>
      <c r="F19" s="16"/>
      <c r="G19" s="16"/>
      <c r="H19" s="16"/>
      <c r="I19" s="16"/>
      <c r="R19" s="174"/>
      <c r="S19" s="174"/>
      <c r="T19" s="174"/>
      <c r="U19" s="174"/>
      <c r="V19" s="174"/>
      <c r="W19" s="174"/>
      <c r="X19" s="174"/>
      <c r="Y19" s="174"/>
      <c r="Z19" s="174"/>
      <c r="AA19" s="174"/>
      <c r="AB19" s="174"/>
      <c r="AC19" s="174"/>
    </row>
    <row r="20" spans="1:29" s="4" customFormat="1" ht="16.5" customHeight="1">
      <c r="A20" s="368"/>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row>
    <row r="21" spans="1:29" s="4" customFormat="1" ht="16.5" customHeight="1">
      <c r="A21" s="368"/>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row>
    <row r="22" spans="1:31" s="4" customFormat="1" ht="15.75" customHeight="1">
      <c r="A22" s="368"/>
      <c r="B22" s="368"/>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E22" s="21"/>
    </row>
    <row r="24" spans="1:56" s="4" customFormat="1" ht="11.2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W24" s="3"/>
      <c r="AX24" s="3"/>
      <c r="AY24" s="3"/>
      <c r="AZ24" s="3"/>
      <c r="BA24" s="3"/>
      <c r="BB24" s="3"/>
      <c r="BC24" s="3"/>
      <c r="BD24" s="3"/>
    </row>
    <row r="25" spans="1:29" s="4" customFormat="1" ht="16.5" customHeight="1">
      <c r="A25" s="173" t="s">
        <v>35</v>
      </c>
      <c r="B25" s="169"/>
      <c r="C25" s="169"/>
      <c r="D25" s="169"/>
      <c r="E25" s="169"/>
      <c r="F25" s="169"/>
      <c r="G25" s="169"/>
      <c r="H25" s="169"/>
      <c r="I25" s="169"/>
      <c r="J25" s="170"/>
      <c r="K25" s="170"/>
      <c r="L25" s="170"/>
      <c r="M25" s="170"/>
      <c r="N25" s="170"/>
      <c r="O25" s="170"/>
      <c r="P25" s="170"/>
      <c r="Q25" s="170"/>
      <c r="R25" s="170"/>
      <c r="S25" s="170"/>
      <c r="T25" s="170"/>
      <c r="U25" s="170"/>
      <c r="V25" s="170"/>
      <c r="W25" s="170"/>
      <c r="X25" s="170"/>
      <c r="Y25" s="170"/>
      <c r="Z25" s="170"/>
      <c r="AA25" s="170"/>
      <c r="AB25" s="170"/>
      <c r="AC25" s="170"/>
    </row>
    <row r="26" spans="1:56" s="24" customFormat="1" ht="15.75" customHeight="1">
      <c r="A26" s="22"/>
      <c r="B26" s="23"/>
      <c r="C26" s="23"/>
      <c r="D26" s="23"/>
      <c r="E26" s="23"/>
      <c r="F26" s="23"/>
      <c r="G26" s="23"/>
      <c r="H26" s="23"/>
      <c r="I26" s="23"/>
      <c r="AW26" s="25"/>
      <c r="AX26" s="25"/>
      <c r="AY26" s="25"/>
      <c r="AZ26" s="25"/>
      <c r="BA26" s="25"/>
      <c r="BB26" s="25"/>
      <c r="BC26" s="25"/>
      <c r="BD26" s="25"/>
    </row>
    <row r="27" spans="1:61" s="4" customFormat="1" ht="32.25" customHeight="1">
      <c r="A27" s="369" t="s">
        <v>139</v>
      </c>
      <c r="B27" s="369"/>
      <c r="C27" s="369"/>
      <c r="D27" s="370" t="s">
        <v>36</v>
      </c>
      <c r="E27" s="370"/>
      <c r="F27" s="370"/>
      <c r="G27" s="370"/>
      <c r="H27" s="370"/>
      <c r="I27"/>
      <c r="J27"/>
      <c r="K27"/>
      <c r="L27"/>
      <c r="M27"/>
      <c r="N27"/>
      <c r="O27"/>
      <c r="P27"/>
      <c r="Q27"/>
      <c r="R27"/>
      <c r="S27"/>
      <c r="T27"/>
      <c r="U27"/>
      <c r="V27"/>
      <c r="W27"/>
      <c r="X27"/>
      <c r="Y27"/>
      <c r="Z27"/>
      <c r="AA27"/>
      <c r="AB27"/>
      <c r="AC27"/>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C27" s="3"/>
      <c r="BD27" s="3"/>
      <c r="BE27" s="3"/>
      <c r="BF27" s="3"/>
      <c r="BG27" s="3"/>
      <c r="BH27" s="3"/>
      <c r="BI27" s="3"/>
    </row>
    <row r="28" spans="1:61" s="4" customFormat="1" ht="32.25" customHeight="1">
      <c r="A28" s="365" t="s">
        <v>109</v>
      </c>
      <c r="B28" s="365"/>
      <c r="C28" s="365"/>
      <c r="D28" s="366"/>
      <c r="E28" s="366"/>
      <c r="F28" s="366"/>
      <c r="G28" s="366"/>
      <c r="H28" s="366"/>
      <c r="I28" s="363" t="s">
        <v>37</v>
      </c>
      <c r="J28" s="363"/>
      <c r="K28" s="363"/>
      <c r="L28" s="363"/>
      <c r="M28" s="363"/>
      <c r="N28" s="363"/>
      <c r="O28" s="363"/>
      <c r="P28" s="363"/>
      <c r="Q28" s="363"/>
      <c r="R28" s="363"/>
      <c r="S28" s="363"/>
      <c r="T28" s="363"/>
      <c r="U28" s="363"/>
      <c r="V28" s="363"/>
      <c r="W28" s="363"/>
      <c r="X28" s="363"/>
      <c r="Y28" s="363"/>
      <c r="Z28" s="363"/>
      <c r="AA28" s="363"/>
      <c r="AB28" s="363"/>
      <c r="AC28" s="363"/>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C28" s="3"/>
      <c r="BD28" s="3"/>
      <c r="BE28" s="3"/>
      <c r="BF28" s="3"/>
      <c r="BG28" s="3"/>
      <c r="BH28" s="3"/>
      <c r="BI28" s="3"/>
    </row>
    <row r="29" spans="1:61" s="4" customFormat="1" ht="21.75" customHeight="1">
      <c r="A29" s="367"/>
      <c r="B29" s="367"/>
      <c r="C29" s="367"/>
      <c r="D29" s="367"/>
      <c r="E29" s="367"/>
      <c r="F29" s="367"/>
      <c r="G29" s="367"/>
      <c r="H29" s="367"/>
      <c r="I29" s="367"/>
      <c r="J29" s="367"/>
      <c r="K29" s="367"/>
      <c r="L29" s="367"/>
      <c r="M29" s="367"/>
      <c r="N29" s="27"/>
      <c r="O29" s="27"/>
      <c r="P29" s="27"/>
      <c r="Q29" s="27"/>
      <c r="R29" s="27"/>
      <c r="S29" s="27"/>
      <c r="T29" s="28"/>
      <c r="U29" s="28"/>
      <c r="V29" s="28"/>
      <c r="W29" s="28"/>
      <c r="X29" s="28"/>
      <c r="Y29" s="3"/>
      <c r="Z29" s="3"/>
      <c r="AA29" s="3"/>
      <c r="AB29" s="3"/>
      <c r="AC29" s="3"/>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3"/>
      <c r="BD29" s="3"/>
      <c r="BE29" s="3"/>
      <c r="BF29" s="3"/>
      <c r="BG29" s="3"/>
      <c r="BH29" s="3"/>
      <c r="BI29" s="3"/>
    </row>
    <row r="30" spans="1:64" s="4" customFormat="1" ht="33.75" customHeight="1">
      <c r="A30" s="365" t="s">
        <v>110</v>
      </c>
      <c r="B30" s="365"/>
      <c r="C30" s="365"/>
      <c r="D30" s="366"/>
      <c r="E30" s="366"/>
      <c r="F30" s="366"/>
      <c r="G30" s="366"/>
      <c r="H30" s="366"/>
      <c r="I30"/>
      <c r="J30"/>
      <c r="K30"/>
      <c r="L30"/>
      <c r="M30"/>
      <c r="N30"/>
      <c r="O30"/>
      <c r="P30"/>
      <c r="Q30"/>
      <c r="R30"/>
      <c r="S30"/>
      <c r="T30"/>
      <c r="U30"/>
      <c r="V30"/>
      <c r="W30"/>
      <c r="X30"/>
      <c r="Y30"/>
      <c r="Z30"/>
      <c r="AA30"/>
      <c r="AB30"/>
      <c r="AC30"/>
      <c r="AD30"/>
      <c r="AE30"/>
      <c r="AF30" s="29"/>
      <c r="AG30" s="3"/>
      <c r="AH30" s="3"/>
      <c r="AI30" s="3"/>
      <c r="AJ30" s="3"/>
      <c r="AK30" s="3"/>
      <c r="AL30" s="3"/>
      <c r="AM30" s="3"/>
      <c r="AN30"/>
      <c r="AO30" s="3"/>
      <c r="AP30" s="3"/>
      <c r="AQ30" s="3"/>
      <c r="AR30" s="3"/>
      <c r="AS30" s="3"/>
      <c r="AT30" s="3"/>
      <c r="AU30" s="3"/>
      <c r="AV30" s="3"/>
      <c r="AW30" s="3"/>
      <c r="AX30" s="3"/>
      <c r="AY30" s="3"/>
      <c r="AZ30" s="3"/>
      <c r="BA30" s="3"/>
      <c r="BB30" s="3"/>
      <c r="BC30" s="3"/>
      <c r="BD30" s="3"/>
      <c r="BE30" s="7"/>
      <c r="BF30" s="3"/>
      <c r="BG30" s="3"/>
      <c r="BH30" s="3"/>
      <c r="BI30" s="3"/>
      <c r="BJ30" s="3"/>
      <c r="BK30" s="3"/>
      <c r="BL30" s="3"/>
    </row>
    <row r="31" spans="1:251" ht="12.75" customHeight="1">
      <c r="A31"/>
      <c r="B31"/>
      <c r="C31"/>
      <c r="D31"/>
      <c r="E31"/>
      <c r="F31"/>
      <c r="G31"/>
      <c r="H31"/>
      <c r="I31"/>
      <c r="J31"/>
      <c r="K31"/>
      <c r="L31"/>
      <c r="M31"/>
      <c r="N31"/>
      <c r="O31"/>
      <c r="P31"/>
      <c r="Q31"/>
      <c r="R31"/>
      <c r="S31"/>
      <c r="T31"/>
      <c r="U31"/>
      <c r="V31"/>
      <c r="W31"/>
      <c r="X31" s="364"/>
      <c r="Y31" s="364"/>
      <c r="Z31" s="364"/>
      <c r="AA31" s="364"/>
      <c r="AB31" s="364"/>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row>
    <row r="32" spans="1:49" s="4" customFormat="1" ht="16.5" customHeight="1">
      <c r="A32" s="368" t="s">
        <v>34</v>
      </c>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
      <c r="AE32" s="3"/>
      <c r="AF32" s="3"/>
      <c r="AG32" s="3"/>
      <c r="AH32" s="3"/>
      <c r="AI32" s="3"/>
      <c r="AJ32" s="3"/>
      <c r="AK32" s="3"/>
      <c r="AL32" s="3"/>
      <c r="AM32" s="3"/>
      <c r="AN32" s="3"/>
      <c r="AO32" s="3"/>
      <c r="AP32" s="3"/>
      <c r="AQ32" s="3"/>
      <c r="AR32" s="3"/>
      <c r="AS32" s="3"/>
      <c r="AT32" s="3"/>
      <c r="AU32" s="3"/>
      <c r="AV32" s="3"/>
      <c r="AW32" s="26"/>
    </row>
    <row r="33" spans="1:49" s="4" customFormat="1" ht="16.5" customHeight="1">
      <c r="A33" s="368"/>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
      <c r="AE33" s="3"/>
      <c r="AF33" s="3"/>
      <c r="AG33" s="3"/>
      <c r="AH33" s="3"/>
      <c r="AI33" s="3"/>
      <c r="AJ33" s="3"/>
      <c r="AK33" s="3"/>
      <c r="AL33" s="3"/>
      <c r="AM33" s="3"/>
      <c r="AN33" s="3"/>
      <c r="AO33" s="3"/>
      <c r="AP33" s="3"/>
      <c r="AQ33" s="3"/>
      <c r="AR33" s="3"/>
      <c r="AS33" s="3"/>
      <c r="AT33" s="3"/>
      <c r="AU33" s="3"/>
      <c r="AV33" s="3"/>
      <c r="AW33" s="26"/>
    </row>
    <row r="34" spans="1:49" s="30" customFormat="1" ht="16.5" customHeight="1">
      <c r="A34" s="368"/>
      <c r="B34" s="368"/>
      <c r="C34" s="368"/>
      <c r="D34" s="368"/>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
      <c r="AE34" s="3"/>
      <c r="AF34" s="3"/>
      <c r="AG34" s="3"/>
      <c r="AH34" s="3"/>
      <c r="AI34" s="3"/>
      <c r="AJ34" s="3"/>
      <c r="AK34" s="3"/>
      <c r="AL34" s="3"/>
      <c r="AM34" s="3"/>
      <c r="AN34" s="3"/>
      <c r="AO34" s="3"/>
      <c r="AP34" s="3"/>
      <c r="AQ34" s="3"/>
      <c r="AR34" s="3"/>
      <c r="AS34" s="3"/>
      <c r="AT34" s="3"/>
      <c r="AU34" s="3"/>
      <c r="AV34" s="3"/>
      <c r="AW34" s="3"/>
    </row>
    <row r="37" spans="1:29" s="4" customFormat="1" ht="16.5" customHeight="1">
      <c r="A37" s="173" t="s">
        <v>38</v>
      </c>
      <c r="B37" s="169"/>
      <c r="C37" s="169"/>
      <c r="D37" s="169"/>
      <c r="E37" s="169"/>
      <c r="F37" s="169"/>
      <c r="G37" s="169"/>
      <c r="H37" s="169"/>
      <c r="I37" s="169"/>
      <c r="J37" s="170"/>
      <c r="K37" s="170"/>
      <c r="L37" s="170"/>
      <c r="M37" s="170"/>
      <c r="N37" s="170"/>
      <c r="O37" s="170"/>
      <c r="P37" s="170"/>
      <c r="Q37" s="170"/>
      <c r="R37" s="170"/>
      <c r="S37" s="170"/>
      <c r="T37" s="170"/>
      <c r="U37" s="170"/>
      <c r="V37" s="170"/>
      <c r="W37" s="170"/>
      <c r="X37" s="170"/>
      <c r="Y37" s="170"/>
      <c r="Z37" s="170"/>
      <c r="AA37" s="170"/>
      <c r="AB37" s="170"/>
      <c r="AC37" s="170"/>
    </row>
    <row r="38" spans="1:31" s="4" customFormat="1" ht="27.75" customHeight="1">
      <c r="A38" s="371" t="s">
        <v>39</v>
      </c>
      <c r="B38" s="371"/>
      <c r="C38" s="371"/>
      <c r="D38"/>
      <c r="E38"/>
      <c r="F38"/>
      <c r="G38"/>
      <c r="H38"/>
      <c r="I38"/>
      <c r="J38"/>
      <c r="K38"/>
      <c r="L38"/>
      <c r="M38"/>
      <c r="N38" s="5"/>
      <c r="V38"/>
      <c r="W38" s="31"/>
      <c r="X38" s="31"/>
      <c r="Y38" s="31"/>
      <c r="Z38" s="31"/>
      <c r="AA38" s="31"/>
      <c r="AB38" s="31"/>
      <c r="AC38" s="31"/>
      <c r="AE38" s="21"/>
    </row>
    <row r="39" spans="1:38" s="4" customFormat="1" ht="24" customHeight="1">
      <c r="A39" s="372" t="s">
        <v>111</v>
      </c>
      <c r="B39" s="373"/>
      <c r="C39" s="374"/>
      <c r="D39" s="375"/>
      <c r="E39" s="375"/>
      <c r="F39" s="375"/>
      <c r="G39" s="375"/>
      <c r="H39" s="375"/>
      <c r="I39" s="375"/>
      <c r="J39"/>
      <c r="K39" s="376"/>
      <c r="L39" s="376"/>
      <c r="M39" s="376"/>
      <c r="N39" s="376"/>
      <c r="O39" s="376"/>
      <c r="P39" s="376"/>
      <c r="Q39" s="376"/>
      <c r="R39" s="376"/>
      <c r="S39" s="376"/>
      <c r="T39" s="376"/>
      <c r="U39" s="376"/>
      <c r="V39" s="376"/>
      <c r="W39" s="376"/>
      <c r="X39" s="376"/>
      <c r="Y39" s="376"/>
      <c r="Z39" s="376"/>
      <c r="AA39" s="376"/>
      <c r="AB39" s="376"/>
      <c r="AC39" s="376"/>
      <c r="AD39" s="32"/>
      <c r="AE39" s="33"/>
      <c r="AF39" s="32"/>
      <c r="AG39" s="32"/>
      <c r="AH39" s="32"/>
      <c r="AI39" s="32"/>
      <c r="AJ39" s="32"/>
      <c r="AK39" s="32"/>
      <c r="AL39" s="32"/>
    </row>
    <row r="40" spans="1:38" s="4" customFormat="1" ht="24" customHeight="1">
      <c r="A40" s="372" t="s">
        <v>116</v>
      </c>
      <c r="B40" s="373" t="s">
        <v>117</v>
      </c>
      <c r="C40" s="374"/>
      <c r="D40" s="377"/>
      <c r="E40" s="377"/>
      <c r="F40" s="377"/>
      <c r="G40" s="377"/>
      <c r="H40" s="377"/>
      <c r="I40" s="377"/>
      <c r="J40"/>
      <c r="K40" s="376"/>
      <c r="L40" s="376"/>
      <c r="M40" s="376"/>
      <c r="N40" s="376"/>
      <c r="O40" s="376"/>
      <c r="P40" s="376"/>
      <c r="Q40" s="376"/>
      <c r="R40" s="376"/>
      <c r="S40" s="376"/>
      <c r="T40" s="376"/>
      <c r="U40" s="376"/>
      <c r="V40" s="376"/>
      <c r="W40" s="376"/>
      <c r="X40" s="376"/>
      <c r="Y40" s="376"/>
      <c r="Z40" s="376"/>
      <c r="AA40" s="376"/>
      <c r="AB40" s="376"/>
      <c r="AC40" s="376"/>
      <c r="AD40" s="32"/>
      <c r="AE40" s="33"/>
      <c r="AF40" s="32"/>
      <c r="AG40" s="32"/>
      <c r="AH40" s="32"/>
      <c r="AI40" s="32"/>
      <c r="AJ40" s="32"/>
      <c r="AK40" s="32"/>
      <c r="AL40" s="32"/>
    </row>
    <row r="41" spans="1:49" s="7" customFormat="1" ht="12" customHeight="1">
      <c r="A41" s="34"/>
      <c r="B41" s="3"/>
      <c r="C41" s="3"/>
      <c r="D41" s="35"/>
      <c r="E41" s="26"/>
      <c r="F41" s="26"/>
      <c r="G41" s="26"/>
      <c r="H41" s="26"/>
      <c r="I41" s="26"/>
      <c r="J41" s="36"/>
      <c r="K41" s="376"/>
      <c r="L41" s="376"/>
      <c r="M41" s="376"/>
      <c r="N41" s="376"/>
      <c r="O41" s="376"/>
      <c r="P41" s="376"/>
      <c r="Q41" s="376"/>
      <c r="R41" s="376"/>
      <c r="S41" s="376"/>
      <c r="T41" s="376"/>
      <c r="U41" s="376"/>
      <c r="V41" s="376"/>
      <c r="W41" s="376"/>
      <c r="X41" s="376"/>
      <c r="Y41" s="376"/>
      <c r="Z41" s="376"/>
      <c r="AA41" s="376"/>
      <c r="AB41" s="376"/>
      <c r="AC41" s="376"/>
      <c r="AD41" s="37"/>
      <c r="AE41" s="37"/>
      <c r="AF41" s="37"/>
      <c r="AG41" s="37"/>
      <c r="AH41" s="37"/>
      <c r="AI41" s="37"/>
      <c r="AJ41" s="37"/>
      <c r="AK41" s="37"/>
      <c r="AL41" s="37"/>
      <c r="AM41" s="3"/>
      <c r="AN41" s="3"/>
      <c r="AO41" s="3"/>
      <c r="AP41" s="3"/>
      <c r="AQ41" s="3"/>
      <c r="AR41" s="3"/>
      <c r="AS41" s="3"/>
      <c r="AT41" s="3"/>
      <c r="AU41" s="3"/>
      <c r="AV41" s="3"/>
      <c r="AW41" s="3"/>
    </row>
    <row r="42" spans="1:38" ht="15.75" customHeight="1">
      <c r="A42" s="163" t="s">
        <v>20</v>
      </c>
      <c r="B42" s="317">
        <f>' 1 - Identification'!E9</f>
        <v>0</v>
      </c>
      <c r="C42" s="317"/>
      <c r="K42" s="376"/>
      <c r="L42" s="376"/>
      <c r="M42" s="376"/>
      <c r="N42" s="376"/>
      <c r="O42" s="376"/>
      <c r="P42" s="376"/>
      <c r="Q42" s="376"/>
      <c r="R42" s="376"/>
      <c r="S42" s="376"/>
      <c r="T42" s="376"/>
      <c r="U42" s="376"/>
      <c r="V42" s="376"/>
      <c r="W42" s="376"/>
      <c r="X42" s="376"/>
      <c r="Y42" s="376"/>
      <c r="Z42" s="376"/>
      <c r="AA42" s="376"/>
      <c r="AB42" s="376"/>
      <c r="AC42" s="376"/>
      <c r="AD42" s="37"/>
      <c r="AE42" s="37"/>
      <c r="AF42" s="37"/>
      <c r="AG42" s="37"/>
      <c r="AH42" s="37"/>
      <c r="AI42" s="37"/>
      <c r="AJ42" s="37"/>
      <c r="AK42" s="37"/>
      <c r="AL42" s="37"/>
    </row>
    <row r="43" spans="1:38" ht="15.75" customHeight="1">
      <c r="A43" s="163" t="s">
        <v>21</v>
      </c>
      <c r="B43" s="317">
        <f>' 1 - Identification'!B51</f>
        <v>2024</v>
      </c>
      <c r="C43" s="317"/>
      <c r="Q43"/>
      <c r="R43"/>
      <c r="S43"/>
      <c r="T43"/>
      <c r="U43"/>
      <c r="V43"/>
      <c r="W43"/>
      <c r="X43"/>
      <c r="Y43"/>
      <c r="Z43"/>
      <c r="AD43" s="37"/>
      <c r="AE43" s="37"/>
      <c r="AF43" s="37"/>
      <c r="AG43" s="37"/>
      <c r="AH43" s="37"/>
      <c r="AI43" s="37"/>
      <c r="AJ43" s="37"/>
      <c r="AK43" s="37"/>
      <c r="AL43" s="37"/>
    </row>
    <row r="44" spans="1:38" ht="15.75" customHeight="1">
      <c r="A44" s="163" t="s">
        <v>22</v>
      </c>
      <c r="B44" s="317">
        <f>' 1 - Identification'!E11</f>
        <v>0</v>
      </c>
      <c r="C44" s="317"/>
      <c r="AD44" s="37"/>
      <c r="AE44" s="37"/>
      <c r="AF44" s="37"/>
      <c r="AG44" s="37"/>
      <c r="AH44" s="37"/>
      <c r="AI44" s="37"/>
      <c r="AJ44" s="37"/>
      <c r="AK44" s="37"/>
      <c r="AL44" s="37"/>
    </row>
    <row r="45" spans="1:34" ht="15.75" customHeight="1">
      <c r="A45" s="163" t="s">
        <v>23</v>
      </c>
      <c r="B45" s="317">
        <f>' 1 - Identification'!F36</f>
        <v>0</v>
      </c>
      <c r="C45" s="317"/>
      <c r="AD45" s="38"/>
      <c r="AE45" s="38"/>
      <c r="AF45" s="38"/>
      <c r="AG45" s="38"/>
      <c r="AH45" s="38"/>
    </row>
    <row r="46" spans="1:3" ht="15.75" customHeight="1">
      <c r="A46" s="163" t="s">
        <v>24</v>
      </c>
      <c r="B46" s="317">
        <f>' 1 - Identification'!E19</f>
        <v>0</v>
      </c>
      <c r="C46" s="317"/>
    </row>
    <row r="47" spans="1:3" ht="15.75" customHeight="1">
      <c r="A47" s="163" t="s">
        <v>25</v>
      </c>
      <c r="B47" s="317" t="str">
        <f>' 1 - Identification'!B55</f>
        <v>PSU / PEDT</v>
      </c>
      <c r="C47" s="317"/>
    </row>
    <row r="48" spans="1:3" ht="15.75" customHeight="1">
      <c r="A48" s="163" t="s">
        <v>26</v>
      </c>
      <c r="B48" s="321" t="str">
        <f>' 1 - Identification'!B56</f>
        <v>Formulaire national PREV</v>
      </c>
      <c r="C48" s="321"/>
    </row>
  </sheetData>
  <sheetProtection password="D29F" sheet="1" objects="1" scenarios="1" selectLockedCells="1"/>
  <mergeCells count="41">
    <mergeCell ref="B43:C43"/>
    <mergeCell ref="B44:C44"/>
    <mergeCell ref="B45:C45"/>
    <mergeCell ref="B46:C46"/>
    <mergeCell ref="B47:C47"/>
    <mergeCell ref="B48:C48"/>
    <mergeCell ref="A32:AC34"/>
    <mergeCell ref="A38:C38"/>
    <mergeCell ref="A39:C39"/>
    <mergeCell ref="D39:I39"/>
    <mergeCell ref="K39:AC42"/>
    <mergeCell ref="B42:C42"/>
    <mergeCell ref="A40:C40"/>
    <mergeCell ref="D40:I40"/>
    <mergeCell ref="X31:AB31"/>
    <mergeCell ref="A30:C30"/>
    <mergeCell ref="D30:H30"/>
    <mergeCell ref="A29:M29"/>
    <mergeCell ref="A20:AC22"/>
    <mergeCell ref="A27:C27"/>
    <mergeCell ref="D27:H27"/>
    <mergeCell ref="A28:C28"/>
    <mergeCell ref="D28:H28"/>
    <mergeCell ref="T16:AC17"/>
    <mergeCell ref="A17:H17"/>
    <mergeCell ref="I17:O17"/>
    <mergeCell ref="A18:H18"/>
    <mergeCell ref="I18:O18"/>
    <mergeCell ref="I28:AC28"/>
    <mergeCell ref="A14:H14"/>
    <mergeCell ref="I14:O14"/>
    <mergeCell ref="A15:H15"/>
    <mergeCell ref="I15:O15"/>
    <mergeCell ref="A16:H16"/>
    <mergeCell ref="I16:O16"/>
    <mergeCell ref="A1:AC1"/>
    <mergeCell ref="A13:H13"/>
    <mergeCell ref="I13:O13"/>
    <mergeCell ref="B3:AC3"/>
    <mergeCell ref="A7:AC7"/>
    <mergeCell ref="A9:AC9"/>
  </mergeCells>
  <dataValidations count="3">
    <dataValidation operator="equal" allowBlank="1" showInputMessage="1" prompt="format jj/mm/aaaa" sqref="I13:I14">
      <formula1>0</formula1>
    </dataValidation>
    <dataValidation type="list" operator="equal" allowBlank="1" showInputMessage="1" showErrorMessage="1" prompt="sélectionnez" sqref="D39:D40">
      <formula1>"Oui,Non,"</formula1>
    </dataValidation>
    <dataValidation type="list" operator="equal" allowBlank="1" showInputMessage="1" showErrorMessage="1" prompt="sélectionnez" sqref="G39:G40">
      <formula1>"oui,non"</formula1>
    </dataValidation>
  </dataValidations>
  <printOptions horizontalCentered="1"/>
  <pageMargins left="0.7900000000000001" right="0.7900000000000001" top="0.39000000000000007" bottom="0.2" header="0.51" footer="0.51"/>
  <pageSetup firstPageNumber="1" useFirstPageNumber="1" fitToHeight="1" fitToWidth="1" horizontalDpi="300" verticalDpi="300" orientation="portrait" paperSize="9" scale="61"/>
  <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IV50"/>
  <sheetViews>
    <sheetView zoomScaleSheetLayoutView="100" zoomScalePageLayoutView="0" workbookViewId="0" topLeftCell="A1">
      <pane ySplit="6" topLeftCell="A34" activePane="bottomLeft" state="frozen"/>
      <selection pane="topLeft" activeCell="A1" sqref="A1"/>
      <selection pane="bottomLeft" activeCell="E21" sqref="E21"/>
    </sheetView>
  </sheetViews>
  <sheetFormatPr defaultColWidth="12.421875" defaultRowHeight="27.75" customHeight="1"/>
  <cols>
    <col min="1" max="1" width="21.421875" style="119" customWidth="1"/>
    <col min="2" max="2" width="30.140625" style="119" customWidth="1"/>
    <col min="3" max="3" width="22.28125" style="119" customWidth="1"/>
    <col min="4" max="4" width="50.8515625" style="135" customWidth="1"/>
    <col min="5" max="5" width="22.28125" style="135" customWidth="1"/>
    <col min="6" max="6" width="5.7109375" style="135" customWidth="1"/>
    <col min="7" max="16384" width="12.421875" style="135" customWidth="1"/>
  </cols>
  <sheetData>
    <row r="1" spans="1:28" s="125" customFormat="1" ht="15" customHeight="1">
      <c r="A1" s="398" t="s">
        <v>5</v>
      </c>
      <c r="B1" s="399"/>
      <c r="C1" s="399"/>
      <c r="D1" s="399"/>
      <c r="E1" s="400"/>
      <c r="F1" s="120"/>
      <c r="G1" s="121"/>
      <c r="H1" s="122"/>
      <c r="I1" s="123"/>
      <c r="J1" s="123"/>
      <c r="K1" s="123"/>
      <c r="L1" s="123"/>
      <c r="M1" s="123"/>
      <c r="N1" s="123"/>
      <c r="O1" s="123"/>
      <c r="P1" s="123"/>
      <c r="Q1" s="123"/>
      <c r="R1" s="123"/>
      <c r="S1" s="123"/>
      <c r="T1" s="123"/>
      <c r="U1" s="123"/>
      <c r="V1" s="123"/>
      <c r="W1" s="123"/>
      <c r="X1" s="123"/>
      <c r="Y1" s="123"/>
      <c r="Z1" s="123"/>
      <c r="AA1" s="123"/>
      <c r="AB1" s="124"/>
    </row>
    <row r="2" spans="1:28" s="125" customFormat="1" ht="12.75" customHeight="1">
      <c r="A2" s="123"/>
      <c r="B2" s="123"/>
      <c r="C2" s="123"/>
      <c r="D2" s="126"/>
      <c r="E2" s="119"/>
      <c r="F2" s="123"/>
      <c r="G2" s="123"/>
      <c r="H2" s="123"/>
      <c r="I2" s="123"/>
      <c r="J2" s="123"/>
      <c r="K2" s="123"/>
      <c r="L2" s="123"/>
      <c r="M2" s="123"/>
      <c r="N2" s="123"/>
      <c r="O2" s="123"/>
      <c r="P2" s="123"/>
      <c r="Q2" s="123"/>
      <c r="R2" s="123"/>
      <c r="S2" s="123"/>
      <c r="T2" s="123"/>
      <c r="U2" s="123"/>
      <c r="V2" s="123"/>
      <c r="W2" s="123"/>
      <c r="X2" s="123"/>
      <c r="Y2" s="123"/>
      <c r="Z2" s="123"/>
      <c r="AA2" s="123"/>
      <c r="AB2" s="124"/>
    </row>
    <row r="3" spans="1:28" s="129" customFormat="1" ht="27" customHeight="1">
      <c r="A3" s="79"/>
      <c r="B3" s="404" t="s">
        <v>136</v>
      </c>
      <c r="C3" s="404"/>
      <c r="D3" s="404"/>
      <c r="E3" s="404"/>
      <c r="F3" s="79"/>
      <c r="G3" s="127"/>
      <c r="H3" s="128"/>
      <c r="I3" s="119"/>
      <c r="J3" s="119"/>
      <c r="K3" s="119"/>
      <c r="L3" s="119"/>
      <c r="M3" s="119"/>
      <c r="N3" s="119"/>
      <c r="O3" s="119"/>
      <c r="P3" s="119"/>
      <c r="Q3" s="119"/>
      <c r="R3" s="119"/>
      <c r="S3" s="119"/>
      <c r="T3" s="119"/>
      <c r="U3" s="119"/>
      <c r="V3" s="119"/>
      <c r="W3" s="119"/>
      <c r="X3" s="119"/>
      <c r="Y3" s="119"/>
      <c r="Z3" s="119"/>
      <c r="AA3" s="119"/>
      <c r="AB3" s="124"/>
    </row>
    <row r="4" spans="1:28" s="125" customFormat="1" ht="12.75" customHeight="1">
      <c r="A4" s="123"/>
      <c r="B4" s="123"/>
      <c r="C4" s="165" t="s">
        <v>137</v>
      </c>
      <c r="D4" s="126"/>
      <c r="E4" s="119"/>
      <c r="F4" s="123"/>
      <c r="G4" s="123"/>
      <c r="H4" s="123"/>
      <c r="I4" s="123"/>
      <c r="J4" s="123"/>
      <c r="K4" s="123"/>
      <c r="L4" s="123"/>
      <c r="M4" s="123"/>
      <c r="N4" s="123"/>
      <c r="O4" s="123"/>
      <c r="P4" s="123"/>
      <c r="Q4" s="123"/>
      <c r="R4" s="123"/>
      <c r="S4" s="123"/>
      <c r="T4" s="123"/>
      <c r="U4" s="123"/>
      <c r="V4" s="123"/>
      <c r="W4" s="123"/>
      <c r="X4" s="123"/>
      <c r="Y4" s="123"/>
      <c r="Z4" s="123"/>
      <c r="AA4" s="123"/>
      <c r="AB4" s="124"/>
    </row>
    <row r="5" spans="1:28" s="125" customFormat="1" ht="12.75" customHeight="1">
      <c r="A5" s="123"/>
      <c r="B5" s="123"/>
      <c r="C5" s="123"/>
      <c r="D5" s="126"/>
      <c r="E5" s="119"/>
      <c r="F5" s="123"/>
      <c r="G5" s="123"/>
      <c r="H5" s="123"/>
      <c r="I5" s="123"/>
      <c r="J5" s="123"/>
      <c r="K5" s="123"/>
      <c r="L5" s="123"/>
      <c r="M5" s="123"/>
      <c r="N5" s="123"/>
      <c r="O5" s="123"/>
      <c r="P5" s="123"/>
      <c r="Q5" s="123"/>
      <c r="R5" s="123"/>
      <c r="S5" s="123"/>
      <c r="T5" s="123"/>
      <c r="U5" s="123"/>
      <c r="V5" s="123"/>
      <c r="W5" s="123"/>
      <c r="X5" s="123"/>
      <c r="Y5" s="123"/>
      <c r="Z5" s="123"/>
      <c r="AA5" s="123"/>
      <c r="AB5" s="124"/>
    </row>
    <row r="6" spans="1:28" s="129" customFormat="1" ht="28.5" customHeight="1">
      <c r="A6" s="401" t="str">
        <f>"PREVISIONNEL "&amp;'Lisez moi'!$Q$1</f>
        <v>PREVISIONNEL 2024</v>
      </c>
      <c r="B6" s="402"/>
      <c r="C6" s="402"/>
      <c r="D6" s="402"/>
      <c r="E6" s="403"/>
      <c r="F6" s="130"/>
      <c r="G6" s="131"/>
      <c r="H6" s="132"/>
      <c r="I6" s="119"/>
      <c r="J6" s="119"/>
      <c r="K6" s="119"/>
      <c r="L6" s="119"/>
      <c r="M6" s="119"/>
      <c r="N6" s="119"/>
      <c r="O6" s="119"/>
      <c r="P6" s="119"/>
      <c r="Q6" s="119"/>
      <c r="R6" s="119"/>
      <c r="S6" s="119"/>
      <c r="T6" s="119"/>
      <c r="U6" s="119"/>
      <c r="V6" s="119"/>
      <c r="W6" s="119"/>
      <c r="X6" s="119"/>
      <c r="Y6" s="119"/>
      <c r="Z6" s="119"/>
      <c r="AA6" s="119"/>
      <c r="AB6" s="133"/>
    </row>
    <row r="7" spans="1:28" s="125" customFormat="1" ht="12.75" customHeight="1">
      <c r="A7" s="123"/>
      <c r="B7" s="123"/>
      <c r="C7" s="123"/>
      <c r="D7" s="126"/>
      <c r="E7" s="119"/>
      <c r="F7" s="123"/>
      <c r="G7" s="123"/>
      <c r="H7" s="123"/>
      <c r="I7" s="123"/>
      <c r="J7" s="123"/>
      <c r="K7" s="123"/>
      <c r="L7" s="123"/>
      <c r="M7" s="123"/>
      <c r="N7" s="123"/>
      <c r="O7" s="123"/>
      <c r="P7" s="123"/>
      <c r="Q7" s="123"/>
      <c r="R7" s="123"/>
      <c r="S7" s="123"/>
      <c r="T7" s="123"/>
      <c r="U7" s="123"/>
      <c r="V7" s="123"/>
      <c r="W7" s="123"/>
      <c r="X7" s="123"/>
      <c r="Y7" s="123"/>
      <c r="Z7" s="123"/>
      <c r="AA7" s="123"/>
      <c r="AB7" s="124"/>
    </row>
    <row r="8" spans="1:5" s="134" customFormat="1" ht="24" customHeight="1">
      <c r="A8" s="405" t="str">
        <f>"BUDGET PREVISIONNEL du 01/01/"&amp;'Lisez moi'!$Q$1&amp;" au 31/12/"&amp;'Lisez moi'!$Q$1</f>
        <v>BUDGET PREVISIONNEL du 01/01/2024 au 31/12/2024</v>
      </c>
      <c r="B8" s="406"/>
      <c r="C8" s="406"/>
      <c r="D8" s="406"/>
      <c r="E8" s="407"/>
    </row>
    <row r="9" spans="1:5" s="134" customFormat="1" ht="20.25">
      <c r="A9" s="171"/>
      <c r="B9" s="171"/>
      <c r="C9" s="171"/>
      <c r="D9" s="171"/>
      <c r="E9" s="119"/>
    </row>
    <row r="10" spans="1:10" s="175" customFormat="1" ht="24" customHeight="1">
      <c r="A10" s="408" t="s">
        <v>48</v>
      </c>
      <c r="B10" s="408"/>
      <c r="C10" s="408"/>
      <c r="D10" s="378" t="s">
        <v>49</v>
      </c>
      <c r="E10" s="378"/>
      <c r="J10" s="3"/>
    </row>
    <row r="11" spans="1:10" s="175" customFormat="1" ht="36.75" customHeight="1">
      <c r="A11" s="383" t="s">
        <v>50</v>
      </c>
      <c r="B11" s="383"/>
      <c r="C11" s="176"/>
      <c r="D11" s="177" t="s">
        <v>51</v>
      </c>
      <c r="E11" s="238"/>
      <c r="H11" s="3"/>
      <c r="J11" s="3"/>
    </row>
    <row r="12" spans="1:15" s="175" customFormat="1" ht="36.75" customHeight="1">
      <c r="A12" s="384" t="s">
        <v>119</v>
      </c>
      <c r="B12" s="384"/>
      <c r="C12" s="176"/>
      <c r="D12" s="177" t="s">
        <v>52</v>
      </c>
      <c r="E12" s="238"/>
      <c r="G12" s="385" t="s">
        <v>140</v>
      </c>
      <c r="H12" s="385"/>
      <c r="I12" s="385"/>
      <c r="J12" s="385"/>
      <c r="K12" s="385"/>
      <c r="L12" s="385"/>
      <c r="M12" s="178"/>
      <c r="N12" s="178"/>
      <c r="O12" s="178"/>
    </row>
    <row r="13" spans="1:10" s="175" customFormat="1" ht="44.25" customHeight="1">
      <c r="A13" s="383" t="s">
        <v>120</v>
      </c>
      <c r="B13" s="383"/>
      <c r="C13" s="176"/>
      <c r="D13" s="177" t="s">
        <v>127</v>
      </c>
      <c r="E13" s="176"/>
      <c r="J13" s="3"/>
    </row>
    <row r="14" spans="1:10" s="175" customFormat="1" ht="44.25" customHeight="1">
      <c r="A14" s="379" t="s">
        <v>121</v>
      </c>
      <c r="B14" s="380"/>
      <c r="C14" s="176"/>
      <c r="D14" s="177" t="s">
        <v>128</v>
      </c>
      <c r="E14" s="176"/>
      <c r="J14" s="3"/>
    </row>
    <row r="15" spans="1:10" s="175" customFormat="1" ht="36.75" customHeight="1">
      <c r="A15" s="384" t="s">
        <v>122</v>
      </c>
      <c r="B15" s="384"/>
      <c r="C15" s="176"/>
      <c r="D15" s="177" t="s">
        <v>53</v>
      </c>
      <c r="E15" s="176"/>
      <c r="J15" s="3"/>
    </row>
    <row r="16" spans="1:10" s="175" customFormat="1" ht="44.25" customHeight="1">
      <c r="A16" s="384" t="s">
        <v>123</v>
      </c>
      <c r="B16" s="384"/>
      <c r="C16" s="176"/>
      <c r="D16" s="177" t="s">
        <v>54</v>
      </c>
      <c r="E16" s="176"/>
      <c r="J16" s="3"/>
    </row>
    <row r="17" spans="1:10" s="175" customFormat="1" ht="44.25" customHeight="1">
      <c r="A17" s="386"/>
      <c r="B17" s="386"/>
      <c r="C17" s="387"/>
      <c r="D17" s="177" t="s">
        <v>55</v>
      </c>
      <c r="E17" s="176"/>
      <c r="J17" s="3"/>
    </row>
    <row r="18" spans="1:10" s="175" customFormat="1" ht="44.25" customHeight="1">
      <c r="A18" s="386"/>
      <c r="B18" s="386"/>
      <c r="C18" s="387"/>
      <c r="D18" s="177" t="s">
        <v>56</v>
      </c>
      <c r="E18" s="176"/>
      <c r="J18" s="3"/>
    </row>
    <row r="19" spans="1:10" s="175" customFormat="1" ht="44.25" customHeight="1">
      <c r="A19" s="386"/>
      <c r="B19" s="386"/>
      <c r="C19" s="387"/>
      <c r="D19" s="177" t="s">
        <v>57</v>
      </c>
      <c r="E19" s="176"/>
      <c r="J19" s="3"/>
    </row>
    <row r="20" spans="1:10" s="175" customFormat="1" ht="44.25" customHeight="1">
      <c r="A20" s="386"/>
      <c r="B20" s="386"/>
      <c r="C20" s="387"/>
      <c r="D20" s="177" t="s">
        <v>129</v>
      </c>
      <c r="E20" s="176"/>
      <c r="G20" s="179"/>
      <c r="J20" s="3"/>
    </row>
    <row r="21" spans="1:10" s="175" customFormat="1" ht="43.5" customHeight="1">
      <c r="A21" s="386"/>
      <c r="B21" s="386"/>
      <c r="C21" s="387"/>
      <c r="D21" s="260" t="s">
        <v>58</v>
      </c>
      <c r="E21" s="261"/>
      <c r="J21" s="3"/>
    </row>
    <row r="22" spans="1:10" s="175" customFormat="1" ht="45" customHeight="1">
      <c r="A22" s="386"/>
      <c r="B22" s="386"/>
      <c r="C22" s="387"/>
      <c r="D22" s="177" t="s">
        <v>59</v>
      </c>
      <c r="E22" s="176"/>
      <c r="J22" s="3"/>
    </row>
    <row r="23" spans="1:10" s="175" customFormat="1" ht="45" customHeight="1">
      <c r="A23" s="386"/>
      <c r="B23" s="386"/>
      <c r="C23" s="387"/>
      <c r="D23" s="177" t="s">
        <v>60</v>
      </c>
      <c r="E23" s="176"/>
      <c r="J23" s="3"/>
    </row>
    <row r="24" spans="1:10" s="175" customFormat="1" ht="45" customHeight="1">
      <c r="A24" s="386"/>
      <c r="B24" s="386"/>
      <c r="C24" s="387"/>
      <c r="D24" s="177" t="s">
        <v>61</v>
      </c>
      <c r="E24" s="176"/>
      <c r="J24" s="3"/>
    </row>
    <row r="25" spans="1:10" s="175" customFormat="1" ht="36.75" customHeight="1">
      <c r="A25" s="379" t="s">
        <v>124</v>
      </c>
      <c r="B25" s="380"/>
      <c r="C25" s="176"/>
      <c r="D25" s="177" t="s">
        <v>130</v>
      </c>
      <c r="E25" s="176"/>
      <c r="J25" s="3"/>
    </row>
    <row r="26" spans="1:5" s="175" customFormat="1" ht="36.75" customHeight="1">
      <c r="A26" s="383" t="s">
        <v>62</v>
      </c>
      <c r="B26" s="383"/>
      <c r="C26" s="176"/>
      <c r="D26" s="177" t="s">
        <v>63</v>
      </c>
      <c r="E26" s="176"/>
    </row>
    <row r="27" spans="1:5" s="175" customFormat="1" ht="36.75" customHeight="1">
      <c r="A27" s="384" t="s">
        <v>64</v>
      </c>
      <c r="B27" s="384"/>
      <c r="C27" s="176"/>
      <c r="D27" s="177" t="s">
        <v>65</v>
      </c>
      <c r="E27" s="176"/>
    </row>
    <row r="28" spans="1:5" s="175" customFormat="1" ht="36.75" customHeight="1">
      <c r="A28" s="383" t="s">
        <v>125</v>
      </c>
      <c r="B28" s="383"/>
      <c r="C28" s="176"/>
      <c r="D28" s="177" t="s">
        <v>131</v>
      </c>
      <c r="E28" s="176"/>
    </row>
    <row r="29" spans="1:5" s="175" customFormat="1" ht="36.75" customHeight="1">
      <c r="A29" s="383" t="s">
        <v>126</v>
      </c>
      <c r="B29" s="383"/>
      <c r="C29" s="176"/>
      <c r="D29" s="177" t="s">
        <v>66</v>
      </c>
      <c r="E29" s="176"/>
    </row>
    <row r="30" spans="1:5" s="175" customFormat="1" ht="23.25" customHeight="1">
      <c r="A30" s="410" t="s">
        <v>141</v>
      </c>
      <c r="B30" s="410"/>
      <c r="C30" s="180">
        <f>SUM(C11:C29)</f>
        <v>0</v>
      </c>
      <c r="D30" s="181" t="s">
        <v>142</v>
      </c>
      <c r="E30" s="180">
        <f>SUM(E11:E29)</f>
        <v>0</v>
      </c>
    </row>
    <row r="31" spans="1:13" s="175" customFormat="1" ht="33" customHeight="1">
      <c r="A31" s="384" t="s">
        <v>143</v>
      </c>
      <c r="B31" s="384"/>
      <c r="C31" s="176"/>
      <c r="D31" s="177" t="s">
        <v>144</v>
      </c>
      <c r="E31" s="176"/>
      <c r="G31" s="381" t="s">
        <v>145</v>
      </c>
      <c r="H31" s="381"/>
      <c r="I31" s="381"/>
      <c r="J31" s="381"/>
      <c r="K31" s="381"/>
      <c r="L31" s="381"/>
      <c r="M31" s="182"/>
    </row>
    <row r="32" spans="1:13" s="175" customFormat="1" ht="48" customHeight="1">
      <c r="A32" s="382" t="s">
        <v>146</v>
      </c>
      <c r="B32" s="382"/>
      <c r="C32" s="184">
        <f>C30+C31</f>
        <v>0</v>
      </c>
      <c r="D32" s="183" t="s">
        <v>147</v>
      </c>
      <c r="E32" s="184">
        <f>E30+E31</f>
        <v>0</v>
      </c>
      <c r="G32" s="381"/>
      <c r="H32" s="381"/>
      <c r="I32" s="381"/>
      <c r="J32" s="381"/>
      <c r="K32" s="381"/>
      <c r="L32" s="381"/>
      <c r="M32" s="182"/>
    </row>
    <row r="33" spans="1:13" s="175" customFormat="1" ht="23.25" customHeight="1">
      <c r="A33" s="388" t="s">
        <v>67</v>
      </c>
      <c r="B33" s="388"/>
      <c r="C33" s="388"/>
      <c r="D33" s="409">
        <f>E30-C30</f>
        <v>0</v>
      </c>
      <c r="E33" s="409"/>
      <c r="G33" s="381"/>
      <c r="H33" s="381"/>
      <c r="I33" s="381"/>
      <c r="J33" s="381"/>
      <c r="K33" s="381"/>
      <c r="L33" s="381"/>
      <c r="M33" s="185"/>
    </row>
    <row r="34" spans="1:13" s="175" customFormat="1" ht="14.25" customHeight="1">
      <c r="A34" s="186" t="s">
        <v>148</v>
      </c>
      <c r="B34" s="3"/>
      <c r="C34" s="3"/>
      <c r="D34" s="3"/>
      <c r="E34" s="3"/>
      <c r="G34" s="185"/>
      <c r="H34" s="185"/>
      <c r="I34" s="185"/>
      <c r="J34" s="185"/>
      <c r="K34" s="185"/>
      <c r="L34" s="185"/>
      <c r="M34" s="185"/>
    </row>
    <row r="35" spans="1:5" s="175" customFormat="1" ht="14.25" customHeight="1">
      <c r="A35" s="3"/>
      <c r="C35" s="3"/>
      <c r="D35" s="3"/>
      <c r="E35" s="3"/>
    </row>
    <row r="36" spans="1:5" s="175" customFormat="1" ht="16.5" customHeight="1">
      <c r="A36" s="383" t="s">
        <v>68</v>
      </c>
      <c r="B36" s="383"/>
      <c r="C36" s="187"/>
      <c r="D36" s="177" t="s">
        <v>69</v>
      </c>
      <c r="E36" s="187"/>
    </row>
    <row r="37" spans="1:5" s="175" customFormat="1" ht="15" customHeight="1">
      <c r="A37" s="188" t="s">
        <v>149</v>
      </c>
      <c r="B37" s="3"/>
      <c r="C37" s="3"/>
      <c r="D37" s="3"/>
      <c r="E37" s="3"/>
    </row>
    <row r="38" spans="1:5" s="175" customFormat="1" ht="12.75">
      <c r="A38" s="3"/>
      <c r="B38" s="3"/>
      <c r="C38" s="3"/>
      <c r="D38" s="3"/>
      <c r="E38" s="3"/>
    </row>
    <row r="39" spans="1:5" s="175" customFormat="1" ht="12.75">
      <c r="A39" s="189" t="s">
        <v>34</v>
      </c>
      <c r="B39" s="3"/>
      <c r="C39" s="3"/>
      <c r="D39" s="3"/>
      <c r="E39" s="3"/>
    </row>
    <row r="40" spans="1:32" s="175" customFormat="1" ht="16.5" customHeight="1">
      <c r="A40" s="389"/>
      <c r="B40" s="390"/>
      <c r="C40" s="390"/>
      <c r="D40" s="390"/>
      <c r="E40" s="391"/>
      <c r="F40" s="3"/>
      <c r="G40" s="3"/>
      <c r="H40" s="3"/>
      <c r="I40" s="3"/>
      <c r="J40" s="3"/>
      <c r="K40" s="3"/>
      <c r="L40" s="3"/>
      <c r="M40" s="3"/>
      <c r="N40" s="3"/>
      <c r="O40" s="3"/>
      <c r="P40" s="3"/>
      <c r="Q40" s="3"/>
      <c r="R40" s="3"/>
      <c r="S40" s="3"/>
      <c r="T40" s="3"/>
      <c r="U40" s="3"/>
      <c r="V40" s="3"/>
      <c r="W40" s="3"/>
      <c r="X40" s="3"/>
      <c r="Y40" s="3"/>
      <c r="Z40" s="3"/>
      <c r="AA40" s="3"/>
      <c r="AB40" s="3"/>
      <c r="AC40" s="3"/>
      <c r="AD40" s="3"/>
      <c r="AE40" s="3"/>
      <c r="AF40" s="190"/>
    </row>
    <row r="41" spans="1:32" s="175" customFormat="1" ht="16.5" customHeight="1">
      <c r="A41" s="392"/>
      <c r="B41" s="393"/>
      <c r="C41" s="393"/>
      <c r="D41" s="393"/>
      <c r="E41" s="394"/>
      <c r="F41" s="3"/>
      <c r="G41" s="3"/>
      <c r="H41" s="3"/>
      <c r="I41" s="3"/>
      <c r="J41" s="3"/>
      <c r="K41" s="3"/>
      <c r="L41" s="3"/>
      <c r="M41" s="3"/>
      <c r="N41" s="3"/>
      <c r="O41" s="3"/>
      <c r="P41" s="3"/>
      <c r="Q41" s="3"/>
      <c r="R41" s="3"/>
      <c r="S41" s="3"/>
      <c r="T41" s="3"/>
      <c r="U41" s="3"/>
      <c r="V41" s="3"/>
      <c r="W41" s="3"/>
      <c r="X41" s="3"/>
      <c r="Y41" s="3"/>
      <c r="Z41" s="3"/>
      <c r="AA41" s="3"/>
      <c r="AB41" s="3"/>
      <c r="AC41" s="3"/>
      <c r="AD41" s="3"/>
      <c r="AE41" s="3"/>
      <c r="AF41" s="190"/>
    </row>
    <row r="42" spans="1:32" s="175" customFormat="1" ht="15.75" customHeight="1">
      <c r="A42" s="395"/>
      <c r="B42" s="396"/>
      <c r="C42" s="396"/>
      <c r="D42" s="396"/>
      <c r="E42" s="397"/>
      <c r="F42" s="3"/>
      <c r="G42" s="3"/>
      <c r="H42" s="3"/>
      <c r="I42" s="3"/>
      <c r="J42" s="3"/>
      <c r="K42" s="3"/>
      <c r="L42" s="3"/>
      <c r="M42" s="3"/>
      <c r="N42" s="3"/>
      <c r="O42" s="3"/>
      <c r="P42" s="3"/>
      <c r="Q42" s="3"/>
      <c r="R42" s="3"/>
      <c r="S42" s="3"/>
      <c r="T42" s="3"/>
      <c r="U42" s="3"/>
      <c r="V42" s="3"/>
      <c r="W42" s="3"/>
      <c r="X42" s="3"/>
      <c r="Y42" s="3"/>
      <c r="Z42" s="3"/>
      <c r="AA42" s="3"/>
      <c r="AB42" s="3"/>
      <c r="AC42" s="3"/>
      <c r="AD42" s="3"/>
      <c r="AE42" s="3"/>
      <c r="AF42" s="190"/>
    </row>
    <row r="43" ht="13.5" customHeight="1">
      <c r="E43" s="119"/>
    </row>
    <row r="44" spans="1:256" ht="13.5" customHeight="1">
      <c r="A44" s="191" t="s">
        <v>20</v>
      </c>
      <c r="B44" s="192">
        <f>' 1 - Identification'!B50</f>
        <v>0</v>
      </c>
      <c r="C44" s="136"/>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19"/>
      <c r="IP44" s="119"/>
      <c r="IQ44" s="119"/>
      <c r="IR44" s="119"/>
      <c r="IS44" s="119"/>
      <c r="IT44" s="119"/>
      <c r="IU44" s="119"/>
      <c r="IV44" s="119"/>
    </row>
    <row r="45" spans="1:6" ht="13.5" customHeight="1">
      <c r="A45" s="191" t="s">
        <v>21</v>
      </c>
      <c r="B45" s="192">
        <f>' 1 - Identification'!B51</f>
        <v>2024</v>
      </c>
      <c r="D45" s="119"/>
      <c r="F45" s="119"/>
    </row>
    <row r="46" spans="1:6" ht="13.5" customHeight="1">
      <c r="A46" s="191" t="s">
        <v>22</v>
      </c>
      <c r="B46" s="192">
        <f>' 1 - Identification'!E11</f>
        <v>0</v>
      </c>
      <c r="D46" s="119"/>
      <c r="F46" s="119"/>
    </row>
    <row r="47" spans="1:4" ht="13.5" customHeight="1">
      <c r="A47" s="191" t="s">
        <v>23</v>
      </c>
      <c r="B47" s="192">
        <f>' 3 - Activité'!B45</f>
        <v>0</v>
      </c>
      <c r="D47" s="119"/>
    </row>
    <row r="48" spans="1:4" ht="13.5" customHeight="1">
      <c r="A48" s="191" t="s">
        <v>24</v>
      </c>
      <c r="B48" s="192">
        <f>' 1 - Identification'!E19</f>
        <v>0</v>
      </c>
      <c r="D48" s="119"/>
    </row>
    <row r="49" spans="1:4" ht="13.5" customHeight="1">
      <c r="A49" s="191" t="s">
        <v>25</v>
      </c>
      <c r="B49" s="192" t="str">
        <f>' 1 - Identification'!B55</f>
        <v>PSU / PEDT</v>
      </c>
      <c r="D49" s="119"/>
    </row>
    <row r="50" spans="1:4" ht="13.5" customHeight="1">
      <c r="A50" s="191" t="s">
        <v>26</v>
      </c>
      <c r="B50" s="193" t="str">
        <f>' 1 - Identification'!B56</f>
        <v>Formulaire national PREV</v>
      </c>
      <c r="D50" s="119"/>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sheetData>
  <sheetProtection password="D29F" sheet="1" objects="1" scenarios="1" selectLockedCells="1"/>
  <mergeCells count="28">
    <mergeCell ref="D33:E33"/>
    <mergeCell ref="A36:B36"/>
    <mergeCell ref="A26:B26"/>
    <mergeCell ref="A27:B27"/>
    <mergeCell ref="A28:B28"/>
    <mergeCell ref="A29:B29"/>
    <mergeCell ref="A30:B30"/>
    <mergeCell ref="A31:B31"/>
    <mergeCell ref="A40:E42"/>
    <mergeCell ref="A1:E1"/>
    <mergeCell ref="A6:E6"/>
    <mergeCell ref="B3:E3"/>
    <mergeCell ref="A8:E8"/>
    <mergeCell ref="A10:C10"/>
    <mergeCell ref="A13:B13"/>
    <mergeCell ref="A14:B14"/>
    <mergeCell ref="A15:B15"/>
    <mergeCell ref="A16:B16"/>
    <mergeCell ref="D10:E10"/>
    <mergeCell ref="A25:B25"/>
    <mergeCell ref="G31:L33"/>
    <mergeCell ref="A32:B32"/>
    <mergeCell ref="A11:B11"/>
    <mergeCell ref="A12:B12"/>
    <mergeCell ref="G12:L12"/>
    <mergeCell ref="A17:B24"/>
    <mergeCell ref="C17:C24"/>
    <mergeCell ref="A33:C33"/>
  </mergeCells>
  <printOptions horizontalCentered="1"/>
  <pageMargins left="0.7900000000000001" right="0.7900000000000001" top="0.39000000000000007" bottom="0.2" header="0.51" footer="0.51"/>
  <pageSetup firstPageNumber="1" useFirstPageNumber="1" fitToHeight="1" fitToWidth="1" horizontalDpi="300" verticalDpi="300" orientation="portrait" paperSize="9" scale="54"/>
  <colBreaks count="1" manualBreakCount="1">
    <brk id="5" max="65535" man="1"/>
  </colBreaks>
  <drawing r:id="rId1"/>
</worksheet>
</file>

<file path=xl/worksheets/sheet6.xml><?xml version="1.0" encoding="utf-8"?>
<worksheet xmlns="http://schemas.openxmlformats.org/spreadsheetml/2006/main" xmlns:r="http://schemas.openxmlformats.org/officeDocument/2006/relationships">
  <sheetPr codeName="Feuil6">
    <pageSetUpPr fitToPage="1"/>
  </sheetPr>
  <dimension ref="A1:IQ63"/>
  <sheetViews>
    <sheetView showGridLines="0" zoomScalePageLayoutView="0" workbookViewId="0" topLeftCell="B1">
      <pane ySplit="6" topLeftCell="A28" activePane="bottomLeft" state="frozen"/>
      <selection pane="topLeft" activeCell="A1" sqref="A1"/>
      <selection pane="bottomLeft" activeCell="F45" sqref="F45:T45"/>
    </sheetView>
  </sheetViews>
  <sheetFormatPr defaultColWidth="2.7109375" defaultRowHeight="12.75"/>
  <cols>
    <col min="1" max="1" width="7.7109375" style="49" customWidth="1"/>
    <col min="2" max="2" width="12.8515625" style="49" customWidth="1"/>
    <col min="3" max="3" width="2.8515625" style="49" bestFit="1" customWidth="1"/>
    <col min="4" max="15" width="2.7109375" style="49" customWidth="1"/>
    <col min="16" max="16" width="7.8515625" style="49" customWidth="1"/>
    <col min="17" max="19" width="2.7109375" style="49" customWidth="1"/>
    <col min="20" max="20" width="5.140625" style="49" customWidth="1"/>
    <col min="21" max="33" width="2.7109375" style="49" customWidth="1"/>
    <col min="34" max="34" width="1.7109375" style="49" customWidth="1"/>
    <col min="35" max="35" width="1.7109375" style="51" customWidth="1"/>
    <col min="36" max="36" width="2.7109375" style="51" customWidth="1"/>
    <col min="37" max="37" width="4.28125" style="51" customWidth="1"/>
    <col min="38" max="45" width="2.7109375" style="51" customWidth="1"/>
    <col min="46" max="46" width="2.8515625" style="51" customWidth="1"/>
    <col min="47" max="165" width="2.7109375" style="51" customWidth="1"/>
    <col min="166" max="249" width="2.7109375" style="49" customWidth="1"/>
  </cols>
  <sheetData>
    <row r="1" spans="1:251" s="51" customFormat="1" ht="14.25">
      <c r="A1" s="411" t="s">
        <v>5</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3"/>
      <c r="IB1" s="49"/>
      <c r="IC1" s="49"/>
      <c r="ID1" s="49"/>
      <c r="IE1" s="49"/>
      <c r="IF1" s="49"/>
      <c r="IG1" s="49"/>
      <c r="IH1" s="49"/>
      <c r="II1" s="49"/>
      <c r="IJ1" s="49"/>
      <c r="IK1" s="49"/>
      <c r="IL1" s="49"/>
      <c r="IM1" s="49"/>
      <c r="IN1" s="49"/>
      <c r="IO1" s="49"/>
      <c r="IP1"/>
      <c r="IQ1"/>
    </row>
    <row r="2" spans="1:39" s="51" customFormat="1" ht="18">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52"/>
      <c r="AM2" s="53"/>
    </row>
    <row r="3" spans="2:39" s="51" customFormat="1" ht="30" customHeight="1">
      <c r="B3" s="78"/>
      <c r="D3" s="421" t="str">
        <f>' 1 - Identification'!B3</f>
        <v>DEMANDE DE SUBVENTION CSSM  - RYTHMES SCOLAIRES</v>
      </c>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M3" s="53"/>
    </row>
    <row r="4" spans="1:39" s="51" customFormat="1" ht="18">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M4" s="53"/>
    </row>
    <row r="5" spans="1:39" s="51" customFormat="1" ht="18">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M5" s="53"/>
    </row>
    <row r="6" spans="2:39" s="51" customFormat="1" ht="30" customHeight="1">
      <c r="B6" s="294" t="str">
        <f>"PREVISIONNEL "&amp;'Lisez moi'!$Q$1</f>
        <v>PREVISIONNEL 2024</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6"/>
      <c r="AM6" s="53"/>
    </row>
    <row r="7" spans="1:39" s="51" customFormat="1" ht="16.5" customHeight="1">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52"/>
      <c r="AM7" s="53"/>
    </row>
    <row r="8" spans="2:37" ht="54.75" customHeight="1">
      <c r="B8" s="418" t="s">
        <v>70</v>
      </c>
      <c r="C8" s="419"/>
      <c r="D8" s="419"/>
      <c r="E8" s="419"/>
      <c r="F8" s="419"/>
      <c r="G8" s="419"/>
      <c r="H8" s="419"/>
      <c r="I8" s="419"/>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20"/>
    </row>
    <row r="9" spans="1:39" s="51" customFormat="1" ht="16.5" customHeight="1">
      <c r="A9" s="49"/>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52"/>
      <c r="AM9" s="53"/>
    </row>
    <row r="10" spans="1:251" s="49" customFormat="1" ht="24.75" customHeight="1">
      <c r="A10"/>
      <c r="C10" s="414" t="s">
        <v>71</v>
      </c>
      <c r="D10" s="415"/>
      <c r="E10" s="415"/>
      <c r="F10" s="415"/>
      <c r="G10" s="415"/>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6"/>
      <c r="AK10" s="194"/>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IP10"/>
      <c r="IQ10"/>
    </row>
    <row r="11" spans="1:251" s="49" customFormat="1" ht="12" customHeight="1">
      <c r="A11"/>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IP11"/>
      <c r="IQ11"/>
    </row>
    <row r="12" spans="3:33" ht="18">
      <c r="C12"/>
      <c r="D12" s="55" t="s">
        <v>72</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7"/>
    </row>
    <row r="13" spans="3:33" ht="12" customHeight="1">
      <c r="C13" s="57"/>
      <c r="D13" s="144"/>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6"/>
    </row>
    <row r="14" spans="3:64" ht="18.75" thickBot="1">
      <c r="C14" s="58"/>
      <c r="D14" s="147"/>
      <c r="E14" s="59" t="s">
        <v>22</v>
      </c>
      <c r="F14" s="58"/>
      <c r="G14" s="58"/>
      <c r="H14" s="58"/>
      <c r="I14" s="58"/>
      <c r="J14" s="58"/>
      <c r="K14" s="60"/>
      <c r="L14" s="60"/>
      <c r="M14" s="60"/>
      <c r="N14" s="60"/>
      <c r="O14" s="60"/>
      <c r="P14" s="61" t="s">
        <v>73</v>
      </c>
      <c r="Q14" s="422">
        <f>' 1 - Identification'!E11</f>
        <v>0</v>
      </c>
      <c r="R14" s="422"/>
      <c r="S14" s="422"/>
      <c r="T14" s="422"/>
      <c r="U14" s="422"/>
      <c r="V14" s="422"/>
      <c r="W14" s="422"/>
      <c r="X14" s="422"/>
      <c r="Y14" s="422"/>
      <c r="Z14" s="422"/>
      <c r="AA14" s="422"/>
      <c r="AB14" s="422"/>
      <c r="AC14" s="422"/>
      <c r="AD14" s="422"/>
      <c r="AE14" s="422"/>
      <c r="AF14" s="422"/>
      <c r="AG14" s="148"/>
      <c r="AI14" s="50"/>
      <c r="AL14" s="49"/>
      <c r="AM14" s="49"/>
      <c r="AN14" s="49"/>
      <c r="AO14" s="49"/>
      <c r="BE14" s="62"/>
      <c r="BF14" s="62"/>
      <c r="BG14" s="62"/>
      <c r="BH14" s="62"/>
      <c r="BI14" s="62"/>
      <c r="BJ14" s="62"/>
      <c r="BK14" s="62"/>
      <c r="BL14" s="62"/>
    </row>
    <row r="15" spans="3:64" ht="18.75" thickBot="1">
      <c r="C15" s="58"/>
      <c r="D15" s="147"/>
      <c r="E15" s="58"/>
      <c r="F15" s="58"/>
      <c r="G15" s="58"/>
      <c r="H15" s="58"/>
      <c r="I15" s="58"/>
      <c r="J15" s="58"/>
      <c r="K15" s="60"/>
      <c r="L15" s="60"/>
      <c r="M15" s="60"/>
      <c r="N15" s="60"/>
      <c r="O15" s="60"/>
      <c r="P15" s="61" t="s">
        <v>74</v>
      </c>
      <c r="Q15" s="417">
        <f>' 1 - Identification'!B24</f>
        <v>0</v>
      </c>
      <c r="R15" s="417"/>
      <c r="S15" s="417"/>
      <c r="T15" s="417"/>
      <c r="U15" s="417"/>
      <c r="V15" s="417"/>
      <c r="W15" s="417"/>
      <c r="X15" s="417"/>
      <c r="Y15" s="417"/>
      <c r="Z15" s="417"/>
      <c r="AA15" s="417"/>
      <c r="AB15" s="417"/>
      <c r="AC15" s="417"/>
      <c r="AD15" s="417"/>
      <c r="AE15" s="417"/>
      <c r="AF15" s="417"/>
      <c r="AG15" s="148"/>
      <c r="AI15" s="50"/>
      <c r="AL15" s="49"/>
      <c r="AM15" s="49"/>
      <c r="AN15" s="49"/>
      <c r="AO15" s="49"/>
      <c r="BE15" s="62"/>
      <c r="BF15" s="62"/>
      <c r="BG15" s="62"/>
      <c r="BH15" s="62"/>
      <c r="BI15" s="62"/>
      <c r="BJ15" s="62"/>
      <c r="BK15" s="62"/>
      <c r="BL15" s="62"/>
    </row>
    <row r="16" spans="3:64" ht="18.75" thickBot="1">
      <c r="C16" s="58"/>
      <c r="D16" s="147"/>
      <c r="E16" s="58"/>
      <c r="F16" s="58"/>
      <c r="G16" s="58"/>
      <c r="H16" s="58"/>
      <c r="I16" s="58"/>
      <c r="J16" s="58"/>
      <c r="K16" s="63"/>
      <c r="L16" s="63"/>
      <c r="M16" s="63"/>
      <c r="N16" s="63"/>
      <c r="O16" s="60"/>
      <c r="P16" s="61" t="s">
        <v>75</v>
      </c>
      <c r="Q16" s="417">
        <f>' 1 - Identification'!C26</f>
        <v>0</v>
      </c>
      <c r="R16" s="417"/>
      <c r="S16" s="417"/>
      <c r="T16" s="417"/>
      <c r="U16" s="417"/>
      <c r="V16" s="417"/>
      <c r="W16" s="417"/>
      <c r="X16" s="417"/>
      <c r="Y16" s="417"/>
      <c r="Z16" s="417"/>
      <c r="AA16" s="417"/>
      <c r="AB16" s="417"/>
      <c r="AC16" s="417"/>
      <c r="AD16" s="417"/>
      <c r="AE16" s="417"/>
      <c r="AF16" s="417"/>
      <c r="AG16" s="148"/>
      <c r="AI16" s="50"/>
      <c r="AL16" s="49"/>
      <c r="AM16" s="49"/>
      <c r="AN16" s="49"/>
      <c r="AO16" s="49"/>
      <c r="BE16" s="62"/>
      <c r="BF16" s="62"/>
      <c r="BG16" s="62"/>
      <c r="BH16" s="62"/>
      <c r="BI16" s="62"/>
      <c r="BJ16" s="62"/>
      <c r="BK16" s="62"/>
      <c r="BL16" s="62"/>
    </row>
    <row r="17" spans="3:64" ht="18">
      <c r="C17" s="58"/>
      <c r="D17" s="147"/>
      <c r="E17" s="58"/>
      <c r="F17" s="58"/>
      <c r="G17" s="58"/>
      <c r="H17" s="58"/>
      <c r="I17" s="58"/>
      <c r="J17" s="58"/>
      <c r="K17" s="60"/>
      <c r="L17" s="60"/>
      <c r="M17" s="60"/>
      <c r="N17" s="60"/>
      <c r="O17" s="60"/>
      <c r="P17" s="61" t="s">
        <v>23</v>
      </c>
      <c r="Q17" s="422">
        <f>' 1 - Identification'!F26</f>
        <v>0</v>
      </c>
      <c r="R17" s="422"/>
      <c r="S17" s="422"/>
      <c r="T17" s="422"/>
      <c r="U17" s="422"/>
      <c r="V17" s="422"/>
      <c r="W17" s="422"/>
      <c r="X17" s="422"/>
      <c r="Y17" s="422"/>
      <c r="Z17" s="422"/>
      <c r="AA17" s="422"/>
      <c r="AB17" s="422"/>
      <c r="AC17" s="422"/>
      <c r="AD17" s="422"/>
      <c r="AE17" s="422"/>
      <c r="AF17" s="422"/>
      <c r="AG17" s="148"/>
      <c r="AI17" s="50"/>
      <c r="BE17" s="62"/>
      <c r="BF17" s="62"/>
      <c r="BG17" s="62"/>
      <c r="BH17" s="62"/>
      <c r="BI17" s="62"/>
      <c r="BJ17" s="62"/>
      <c r="BK17" s="62"/>
      <c r="BL17" s="62"/>
    </row>
    <row r="18" spans="3:64" ht="18.75" thickBot="1">
      <c r="C18" s="57"/>
      <c r="D18" s="147"/>
      <c r="E18" s="58"/>
      <c r="F18" s="64"/>
      <c r="G18" s="64"/>
      <c r="H18" s="64"/>
      <c r="I18" s="64"/>
      <c r="J18" s="64"/>
      <c r="K18" s="64"/>
      <c r="L18" s="64"/>
      <c r="M18" s="64"/>
      <c r="N18" s="64"/>
      <c r="O18" s="64"/>
      <c r="P18" s="64"/>
      <c r="Q18" s="196"/>
      <c r="R18" s="196"/>
      <c r="S18" s="196"/>
      <c r="T18" s="196"/>
      <c r="U18" s="196"/>
      <c r="V18" s="196"/>
      <c r="W18" s="196"/>
      <c r="X18" s="196"/>
      <c r="Y18" s="196"/>
      <c r="Z18" s="196"/>
      <c r="AA18" s="196"/>
      <c r="AB18" s="196"/>
      <c r="AC18" s="196"/>
      <c r="AD18" s="196"/>
      <c r="AE18" s="196"/>
      <c r="AF18" s="196"/>
      <c r="AG18" s="148"/>
      <c r="AI18" s="50"/>
      <c r="AK18"/>
      <c r="AL18"/>
      <c r="AM18"/>
      <c r="AN18"/>
      <c r="AO18"/>
      <c r="AP18"/>
      <c r="AQ18"/>
      <c r="AR18"/>
      <c r="AS18"/>
      <c r="AT18"/>
      <c r="AU18"/>
      <c r="AV18"/>
      <c r="AW18"/>
      <c r="AX18"/>
      <c r="AY18"/>
      <c r="AZ18"/>
      <c r="BA18"/>
      <c r="BE18" s="62"/>
      <c r="BF18" s="62"/>
      <c r="BG18" s="62"/>
      <c r="BH18" s="62"/>
      <c r="BI18" s="62"/>
      <c r="BJ18" s="62"/>
      <c r="BK18" s="62"/>
      <c r="BL18" s="62"/>
    </row>
    <row r="19" spans="3:64" ht="18.75" thickBot="1">
      <c r="C19" s="58"/>
      <c r="D19" s="147"/>
      <c r="E19" s="59" t="s">
        <v>76</v>
      </c>
      <c r="F19" s="58"/>
      <c r="G19" s="58"/>
      <c r="H19" s="58"/>
      <c r="I19" s="58"/>
      <c r="J19" s="58"/>
      <c r="K19" s="58"/>
      <c r="L19" s="58"/>
      <c r="M19" s="58"/>
      <c r="N19" s="58"/>
      <c r="O19" s="58"/>
      <c r="P19" s="61" t="s">
        <v>73</v>
      </c>
      <c r="Q19" s="417">
        <f>' 1 - Identification'!E19</f>
        <v>0</v>
      </c>
      <c r="R19" s="417"/>
      <c r="S19" s="417"/>
      <c r="T19" s="417"/>
      <c r="U19" s="417"/>
      <c r="V19" s="417"/>
      <c r="W19" s="417"/>
      <c r="X19" s="417"/>
      <c r="Y19" s="417"/>
      <c r="Z19" s="417"/>
      <c r="AA19" s="417"/>
      <c r="AB19" s="417"/>
      <c r="AC19" s="417"/>
      <c r="AD19" s="417"/>
      <c r="AE19" s="417"/>
      <c r="AF19" s="417"/>
      <c r="AG19" s="148"/>
      <c r="AI19" s="65"/>
      <c r="AK19"/>
      <c r="AL19"/>
      <c r="AM19"/>
      <c r="AN19"/>
      <c r="AO19"/>
      <c r="AP19"/>
      <c r="AQ19"/>
      <c r="AR19"/>
      <c r="AS19"/>
      <c r="AT19"/>
      <c r="AU19"/>
      <c r="AV19"/>
      <c r="AW19"/>
      <c r="AX19"/>
      <c r="AY19"/>
      <c r="AZ19"/>
      <c r="BA19"/>
      <c r="BE19" s="65"/>
      <c r="BF19" s="65"/>
      <c r="BG19" s="65"/>
      <c r="BH19" s="65"/>
      <c r="BI19" s="65"/>
      <c r="BJ19" s="65"/>
      <c r="BK19" s="65"/>
      <c r="BL19" s="65"/>
    </row>
    <row r="20" spans="3:64" ht="18.75" thickBot="1">
      <c r="C20" s="58"/>
      <c r="D20" s="147"/>
      <c r="E20" s="58"/>
      <c r="F20" s="61"/>
      <c r="G20" s="61"/>
      <c r="H20" s="61"/>
      <c r="I20" s="61"/>
      <c r="J20" s="58"/>
      <c r="K20" s="58"/>
      <c r="L20" s="58"/>
      <c r="M20" s="58"/>
      <c r="N20" s="58"/>
      <c r="O20" s="58"/>
      <c r="P20" s="61" t="s">
        <v>74</v>
      </c>
      <c r="Q20" s="417">
        <f>' 1 - Identification'!B34</f>
        <v>0</v>
      </c>
      <c r="R20" s="417"/>
      <c r="S20" s="417"/>
      <c r="T20" s="417"/>
      <c r="U20" s="417"/>
      <c r="V20" s="417"/>
      <c r="W20" s="417"/>
      <c r="X20" s="417"/>
      <c r="Y20" s="417"/>
      <c r="Z20" s="417"/>
      <c r="AA20" s="417"/>
      <c r="AB20" s="417"/>
      <c r="AC20" s="417"/>
      <c r="AD20" s="417"/>
      <c r="AE20" s="417"/>
      <c r="AF20" s="417"/>
      <c r="AG20" s="148"/>
      <c r="AI20" s="65"/>
      <c r="AK20"/>
      <c r="AL20"/>
      <c r="AM20"/>
      <c r="AN20"/>
      <c r="AO20"/>
      <c r="AP20"/>
      <c r="AQ20"/>
      <c r="AR20"/>
      <c r="AS20"/>
      <c r="AT20"/>
      <c r="AU20"/>
      <c r="AV20"/>
      <c r="AW20"/>
      <c r="AX20"/>
      <c r="AY20"/>
      <c r="AZ20"/>
      <c r="BA20"/>
      <c r="BE20" s="65"/>
      <c r="BF20" s="65"/>
      <c r="BG20" s="65"/>
      <c r="BH20" s="65"/>
      <c r="BI20" s="65"/>
      <c r="BJ20" s="65"/>
      <c r="BK20" s="65"/>
      <c r="BL20" s="65"/>
    </row>
    <row r="21" spans="3:64" ht="18.75" thickBot="1">
      <c r="C21" s="58"/>
      <c r="D21" s="147"/>
      <c r="E21" s="58"/>
      <c r="F21" s="58"/>
      <c r="G21" s="58"/>
      <c r="H21" s="58"/>
      <c r="I21" s="58"/>
      <c r="J21" s="58"/>
      <c r="K21" s="58"/>
      <c r="L21" s="58"/>
      <c r="M21" s="58"/>
      <c r="N21" s="58"/>
      <c r="O21" s="58"/>
      <c r="P21" s="61" t="s">
        <v>75</v>
      </c>
      <c r="Q21" s="417">
        <f>' 1 - Identification'!C36</f>
        <v>0</v>
      </c>
      <c r="R21" s="417"/>
      <c r="S21" s="417"/>
      <c r="T21" s="417"/>
      <c r="U21" s="417"/>
      <c r="V21" s="417"/>
      <c r="W21" s="417"/>
      <c r="X21" s="417"/>
      <c r="Y21" s="417"/>
      <c r="Z21" s="417"/>
      <c r="AA21" s="417"/>
      <c r="AB21" s="417"/>
      <c r="AC21" s="417"/>
      <c r="AD21" s="417"/>
      <c r="AE21" s="417"/>
      <c r="AF21" s="417"/>
      <c r="AG21" s="148"/>
      <c r="AI21" s="65"/>
      <c r="AK21"/>
      <c r="AL21"/>
      <c r="AM21"/>
      <c r="AN21"/>
      <c r="AO21"/>
      <c r="AP21"/>
      <c r="AQ21"/>
      <c r="AR21"/>
      <c r="AS21"/>
      <c r="AT21"/>
      <c r="AU21"/>
      <c r="AV21"/>
      <c r="AW21"/>
      <c r="AX21"/>
      <c r="AY21"/>
      <c r="AZ21"/>
      <c r="BA21"/>
      <c r="BE21" s="65"/>
      <c r="BF21" s="65"/>
      <c r="BG21" s="65"/>
      <c r="BH21" s="65"/>
      <c r="BI21" s="65"/>
      <c r="BJ21" s="65"/>
      <c r="BK21" s="65"/>
      <c r="BL21" s="65"/>
    </row>
    <row r="22" spans="3:64" ht="18.75" thickBot="1">
      <c r="C22" s="58"/>
      <c r="D22" s="147"/>
      <c r="E22" s="58"/>
      <c r="F22" s="58"/>
      <c r="G22" s="58"/>
      <c r="H22" s="58"/>
      <c r="I22" s="58"/>
      <c r="J22" s="58"/>
      <c r="K22" s="58"/>
      <c r="L22" s="58"/>
      <c r="M22" s="58"/>
      <c r="N22" s="58"/>
      <c r="O22" s="58"/>
      <c r="P22" s="61" t="s">
        <v>23</v>
      </c>
      <c r="Q22" s="417">
        <f>' 1 - Identification'!F36</f>
        <v>0</v>
      </c>
      <c r="R22" s="417"/>
      <c r="S22" s="417"/>
      <c r="T22" s="417"/>
      <c r="U22" s="417"/>
      <c r="V22" s="417"/>
      <c r="W22" s="417"/>
      <c r="X22" s="417"/>
      <c r="Y22" s="417"/>
      <c r="Z22" s="417"/>
      <c r="AA22" s="417"/>
      <c r="AB22" s="417"/>
      <c r="AC22" s="417"/>
      <c r="AD22" s="417"/>
      <c r="AE22" s="417"/>
      <c r="AF22" s="417"/>
      <c r="AG22" s="148"/>
      <c r="AI22" s="65"/>
      <c r="AK22"/>
      <c r="AL22"/>
      <c r="AM22"/>
      <c r="AN22"/>
      <c r="AO22"/>
      <c r="AP22"/>
      <c r="AQ22"/>
      <c r="AR22"/>
      <c r="AS22"/>
      <c r="AT22"/>
      <c r="AU22"/>
      <c r="AV22"/>
      <c r="AW22"/>
      <c r="AX22"/>
      <c r="AY22"/>
      <c r="AZ22"/>
      <c r="BA22"/>
      <c r="BE22" s="65"/>
      <c r="BF22" s="65"/>
      <c r="BG22" s="65"/>
      <c r="BH22" s="65"/>
      <c r="BI22" s="65"/>
      <c r="BJ22" s="65"/>
      <c r="BK22" s="65"/>
      <c r="BL22" s="65"/>
    </row>
    <row r="23" spans="3:64" ht="18.75" thickBot="1">
      <c r="C23" s="58"/>
      <c r="D23" s="147"/>
      <c r="E23" s="59" t="s">
        <v>77</v>
      </c>
      <c r="F23" s="58"/>
      <c r="G23" s="58"/>
      <c r="H23" s="58"/>
      <c r="I23" s="58"/>
      <c r="J23" s="58"/>
      <c r="K23" s="58"/>
      <c r="L23" s="58"/>
      <c r="M23" s="58"/>
      <c r="N23" s="58"/>
      <c r="O23" s="58"/>
      <c r="P23" s="61"/>
      <c r="Q23" s="197"/>
      <c r="R23" s="197"/>
      <c r="S23" s="197"/>
      <c r="T23" s="197"/>
      <c r="U23" s="197"/>
      <c r="V23" s="197"/>
      <c r="W23" s="197"/>
      <c r="X23" s="197"/>
      <c r="Y23" s="197"/>
      <c r="Z23" s="197"/>
      <c r="AA23" s="197"/>
      <c r="AB23" s="197"/>
      <c r="AC23" s="197"/>
      <c r="AD23" s="197"/>
      <c r="AE23" s="197"/>
      <c r="AF23" s="197"/>
      <c r="AG23" s="148"/>
      <c r="AI23" s="65"/>
      <c r="AK23"/>
      <c r="AL23"/>
      <c r="AM23"/>
      <c r="AN23"/>
      <c r="AO23"/>
      <c r="AP23"/>
      <c r="AQ23"/>
      <c r="AR23"/>
      <c r="AS23"/>
      <c r="AT23"/>
      <c r="AU23"/>
      <c r="AV23"/>
      <c r="AW23"/>
      <c r="AX23"/>
      <c r="AY23"/>
      <c r="AZ23"/>
      <c r="BA23"/>
      <c r="BE23" s="65"/>
      <c r="BF23" s="65"/>
      <c r="BG23" s="65"/>
      <c r="BH23" s="65"/>
      <c r="BI23" s="65"/>
      <c r="BJ23" s="65"/>
      <c r="BK23" s="65"/>
      <c r="BL23" s="65"/>
    </row>
    <row r="24" spans="3:64" ht="18.75" thickBot="1">
      <c r="C24" s="57"/>
      <c r="D24" s="147"/>
      <c r="E24" s="58"/>
      <c r="F24" s="64"/>
      <c r="G24" s="64"/>
      <c r="H24" s="64"/>
      <c r="I24" s="58"/>
      <c r="J24" s="58"/>
      <c r="K24" s="58"/>
      <c r="L24" s="58"/>
      <c r="M24" s="58"/>
      <c r="N24" s="58"/>
      <c r="O24" s="58"/>
      <c r="P24" s="61" t="s">
        <v>78</v>
      </c>
      <c r="Q24" s="417">
        <f>' 1 - Identification'!E13</f>
        <v>0</v>
      </c>
      <c r="R24" s="417"/>
      <c r="S24" s="417"/>
      <c r="T24" s="417"/>
      <c r="U24" s="417"/>
      <c r="V24" s="417"/>
      <c r="W24" s="417"/>
      <c r="X24" s="417"/>
      <c r="Y24" s="417"/>
      <c r="Z24" s="417"/>
      <c r="AA24" s="417"/>
      <c r="AB24" s="417"/>
      <c r="AC24" s="417"/>
      <c r="AD24" s="417"/>
      <c r="AE24" s="417"/>
      <c r="AF24" s="417"/>
      <c r="AG24" s="148"/>
      <c r="AI24" s="65"/>
      <c r="AK24"/>
      <c r="AL24"/>
      <c r="AM24"/>
      <c r="AN24"/>
      <c r="AO24"/>
      <c r="AP24"/>
      <c r="AQ24"/>
      <c r="AR24"/>
      <c r="AS24"/>
      <c r="AT24"/>
      <c r="AU24"/>
      <c r="AV24"/>
      <c r="AW24"/>
      <c r="AX24"/>
      <c r="AY24"/>
      <c r="AZ24"/>
      <c r="BA24"/>
      <c r="BE24" s="65"/>
      <c r="BF24" s="65"/>
      <c r="BG24" s="65"/>
      <c r="BH24" s="65"/>
      <c r="BI24" s="65"/>
      <c r="BJ24" s="65"/>
      <c r="BK24" s="65"/>
      <c r="BL24" s="65"/>
    </row>
    <row r="25" spans="3:64" ht="16.5" customHeight="1" thickBot="1">
      <c r="C25" s="58"/>
      <c r="D25" s="147"/>
      <c r="E25" s="58"/>
      <c r="F25" s="58"/>
      <c r="G25" s="58"/>
      <c r="H25" s="58"/>
      <c r="I25" s="58"/>
      <c r="J25" s="58"/>
      <c r="K25" s="58"/>
      <c r="L25" s="58"/>
      <c r="M25" s="58"/>
      <c r="N25" s="58"/>
      <c r="O25" s="58"/>
      <c r="P25" s="61" t="s">
        <v>79</v>
      </c>
      <c r="Q25" s="417">
        <f>IF(' 1 - Identification'!E15="Autre (préciser ci-dessous)",' 1 - Identification'!E17,' 1 - Identification'!E15)</f>
        <v>0</v>
      </c>
      <c r="R25" s="417"/>
      <c r="S25" s="417"/>
      <c r="T25" s="417"/>
      <c r="U25" s="417"/>
      <c r="V25" s="417"/>
      <c r="W25" s="417"/>
      <c r="X25" s="417"/>
      <c r="Y25" s="417"/>
      <c r="Z25" s="417"/>
      <c r="AA25" s="417"/>
      <c r="AB25" s="417"/>
      <c r="AC25" s="417"/>
      <c r="AD25" s="417"/>
      <c r="AE25" s="417"/>
      <c r="AF25" s="417"/>
      <c r="AG25" s="148"/>
      <c r="AI25" s="65"/>
      <c r="AL25" s="49"/>
      <c r="AM25" s="49"/>
      <c r="AN25" s="49"/>
      <c r="AO25" s="49"/>
      <c r="BE25" s="65"/>
      <c r="BF25" s="65"/>
      <c r="BG25" s="65"/>
      <c r="BH25" s="65"/>
      <c r="BI25" s="65"/>
      <c r="BJ25" s="65"/>
      <c r="BK25" s="65"/>
      <c r="BL25" s="65"/>
    </row>
    <row r="26" spans="3:33" s="51" customFormat="1" ht="12" customHeight="1">
      <c r="C26" s="66"/>
      <c r="D26" s="149"/>
      <c r="E26" s="150"/>
      <c r="F26" s="150"/>
      <c r="G26" s="150"/>
      <c r="H26" s="150"/>
      <c r="I26" s="150"/>
      <c r="J26" s="151"/>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2"/>
    </row>
    <row r="27" spans="3:33" s="51" customFormat="1" ht="12.75">
      <c r="C27" s="53"/>
      <c r="D27" s="53"/>
      <c r="E27" s="53"/>
      <c r="F27" s="53"/>
      <c r="G27" s="53"/>
      <c r="H27" s="53"/>
      <c r="I27" s="53"/>
      <c r="J27" s="67"/>
      <c r="K27" s="53"/>
      <c r="L27" s="53"/>
      <c r="M27" s="53"/>
      <c r="N27" s="53"/>
      <c r="O27" s="53"/>
      <c r="P27" s="53"/>
      <c r="Q27" s="53"/>
      <c r="R27" s="53"/>
      <c r="S27" s="53"/>
      <c r="T27" s="53"/>
      <c r="U27" s="53"/>
      <c r="V27" s="53"/>
      <c r="W27" s="53"/>
      <c r="X27" s="53"/>
      <c r="Y27" s="53"/>
      <c r="Z27" s="53"/>
      <c r="AA27" s="53"/>
      <c r="AB27" s="53"/>
      <c r="AC27" s="53"/>
      <c r="AD27" s="53"/>
      <c r="AE27" s="53"/>
      <c r="AF27" s="53"/>
      <c r="AG27" s="53"/>
    </row>
    <row r="28" spans="3:10" s="53" customFormat="1" ht="18">
      <c r="C28"/>
      <c r="D28" s="55" t="s">
        <v>80</v>
      </c>
      <c r="J28" s="67"/>
    </row>
    <row r="29" spans="3:33" s="51" customFormat="1" ht="12" customHeight="1" thickBot="1">
      <c r="C29" s="53"/>
      <c r="D29" s="153"/>
      <c r="E29" s="154"/>
      <c r="F29" s="154"/>
      <c r="G29" s="154"/>
      <c r="H29" s="154"/>
      <c r="I29" s="154"/>
      <c r="J29" s="155"/>
      <c r="K29" s="154"/>
      <c r="L29" s="154"/>
      <c r="M29" s="154"/>
      <c r="N29" s="154"/>
      <c r="O29" s="154"/>
      <c r="P29" s="154"/>
      <c r="Q29" s="154"/>
      <c r="R29" s="154"/>
      <c r="S29" s="154"/>
      <c r="T29" s="154"/>
      <c r="U29" s="154"/>
      <c r="V29" s="154"/>
      <c r="W29" s="154"/>
      <c r="X29" s="154"/>
      <c r="Y29" s="154"/>
      <c r="Z29" s="154"/>
      <c r="AA29" s="154"/>
      <c r="AB29" s="154"/>
      <c r="AC29" s="239"/>
      <c r="AD29" s="239"/>
      <c r="AE29" s="239"/>
      <c r="AF29" s="239"/>
      <c r="AG29" s="240"/>
    </row>
    <row r="30" spans="3:33" s="51" customFormat="1" ht="30" customHeight="1" thickBot="1">
      <c r="C30" s="53"/>
      <c r="D30" s="195"/>
      <c r="E30" s="53"/>
      <c r="F30" s="53"/>
      <c r="G30" s="53"/>
      <c r="H30" s="259" t="s">
        <v>150</v>
      </c>
      <c r="I30" s="53"/>
      <c r="J30" s="67"/>
      <c r="K30" s="53"/>
      <c r="L30" s="53"/>
      <c r="M30" s="53"/>
      <c r="N30" s="53"/>
      <c r="O30" s="53"/>
      <c r="P30" s="53"/>
      <c r="Q30" s="53"/>
      <c r="R30" s="53"/>
      <c r="S30" s="53"/>
      <c r="T30" s="53"/>
      <c r="U30" s="424">
        <f>' 4 - Données financières'!E21</f>
        <v>0</v>
      </c>
      <c r="V30" s="424"/>
      <c r="W30" s="424"/>
      <c r="X30" s="424"/>
      <c r="Y30" s="424"/>
      <c r="Z30" s="424"/>
      <c r="AA30" s="424"/>
      <c r="AB30" s="424"/>
      <c r="AC30" s="216"/>
      <c r="AD30" s="216"/>
      <c r="AE30" s="216"/>
      <c r="AF30" s="216"/>
      <c r="AG30" s="241"/>
    </row>
    <row r="31" spans="3:33" s="51" customFormat="1" ht="12" customHeight="1" thickBot="1">
      <c r="C31" s="53"/>
      <c r="D31" s="195"/>
      <c r="E31" s="53"/>
      <c r="F31" s="53"/>
      <c r="G31" s="53"/>
      <c r="H31" s="53"/>
      <c r="I31" s="53"/>
      <c r="J31" s="67"/>
      <c r="K31" s="53"/>
      <c r="L31" s="53"/>
      <c r="M31" s="53"/>
      <c r="N31" s="53"/>
      <c r="O31" s="53"/>
      <c r="P31" s="53"/>
      <c r="Q31" s="53"/>
      <c r="R31" s="53"/>
      <c r="S31" s="53"/>
      <c r="T31" s="53"/>
      <c r="U31" s="53"/>
      <c r="V31" s="53"/>
      <c r="W31" s="53"/>
      <c r="X31" s="53"/>
      <c r="Y31" s="53"/>
      <c r="Z31" s="53"/>
      <c r="AA31" s="53"/>
      <c r="AB31" s="53"/>
      <c r="AC31" s="216"/>
      <c r="AD31" s="216"/>
      <c r="AE31" s="216"/>
      <c r="AF31" s="216"/>
      <c r="AG31" s="241"/>
    </row>
    <row r="32" spans="4:64" ht="18.75" thickBot="1">
      <c r="D32" s="156"/>
      <c r="E32" s="68"/>
      <c r="F32" s="68"/>
      <c r="G32" s="68"/>
      <c r="H32" s="2" t="s">
        <v>81</v>
      </c>
      <c r="I32" s="117"/>
      <c r="J32" s="64"/>
      <c r="K32" s="64"/>
      <c r="L32" s="64"/>
      <c r="M32" s="64"/>
      <c r="N32" s="64"/>
      <c r="O32" s="64"/>
      <c r="P32" s="58"/>
      <c r="Q32" s="64"/>
      <c r="R32" s="58"/>
      <c r="S32" s="58"/>
      <c r="T32" s="69"/>
      <c r="U32" s="425">
        <f>' 4 - Données financières'!C30</f>
        <v>0</v>
      </c>
      <c r="V32" s="425"/>
      <c r="W32" s="425"/>
      <c r="X32" s="425"/>
      <c r="Y32" s="425"/>
      <c r="Z32" s="425"/>
      <c r="AA32" s="425"/>
      <c r="AB32" s="425"/>
      <c r="AC32" s="242"/>
      <c r="AD32" s="208"/>
      <c r="AE32" s="208"/>
      <c r="AF32" s="208"/>
      <c r="AG32" s="243"/>
      <c r="AI32" s="65"/>
      <c r="AL32" s="50"/>
      <c r="AM32" s="50"/>
      <c r="AN32" s="50"/>
      <c r="AO32" s="50"/>
      <c r="AP32" s="50"/>
      <c r="AQ32" s="50"/>
      <c r="AR32" s="50"/>
      <c r="BE32" s="65"/>
      <c r="BF32" s="65"/>
      <c r="BG32" s="65"/>
      <c r="BH32" s="65"/>
      <c r="BI32" s="65"/>
      <c r="BJ32" s="65"/>
      <c r="BK32" s="65"/>
      <c r="BL32" s="65"/>
    </row>
    <row r="33" spans="4:64" ht="18.75" thickBot="1">
      <c r="D33" s="156"/>
      <c r="E33" s="68"/>
      <c r="F33" s="68"/>
      <c r="G33" s="68"/>
      <c r="H33" s="2" t="s">
        <v>82</v>
      </c>
      <c r="I33" s="117"/>
      <c r="J33" s="64"/>
      <c r="K33" s="64"/>
      <c r="L33" s="64"/>
      <c r="M33" s="64"/>
      <c r="N33" s="64"/>
      <c r="O33" s="64"/>
      <c r="P33" s="58"/>
      <c r="Q33" s="64"/>
      <c r="R33" s="58"/>
      <c r="S33" s="58"/>
      <c r="T33" s="69"/>
      <c r="U33" s="425">
        <f>' 4 - Données financières'!E13+' 4 - Données financières'!E14</f>
        <v>0</v>
      </c>
      <c r="V33" s="425"/>
      <c r="W33" s="425"/>
      <c r="X33" s="425"/>
      <c r="Y33" s="425"/>
      <c r="Z33" s="425"/>
      <c r="AA33" s="425"/>
      <c r="AB33" s="425"/>
      <c r="AC33" s="242"/>
      <c r="AD33" s="208"/>
      <c r="AE33" s="208"/>
      <c r="AF33" s="208"/>
      <c r="AG33" s="243"/>
      <c r="AI33" s="65"/>
      <c r="AL33" s="50"/>
      <c r="AM33" s="50"/>
      <c r="AN33" s="50"/>
      <c r="AO33" s="50"/>
      <c r="AP33" s="50"/>
      <c r="AQ33" s="50"/>
      <c r="AR33" s="50"/>
      <c r="BE33" s="65"/>
      <c r="BF33" s="65"/>
      <c r="BG33" s="65"/>
      <c r="BH33" s="65"/>
      <c r="BI33" s="65"/>
      <c r="BJ33" s="65"/>
      <c r="BK33" s="65"/>
      <c r="BL33" s="65"/>
    </row>
    <row r="34" spans="4:64" ht="18.75" thickBot="1">
      <c r="D34" s="156"/>
      <c r="E34" s="68"/>
      <c r="F34" s="68"/>
      <c r="G34" s="68"/>
      <c r="H34" s="2" t="s">
        <v>83</v>
      </c>
      <c r="I34" s="117"/>
      <c r="J34" s="64"/>
      <c r="K34" s="64"/>
      <c r="L34" s="64"/>
      <c r="M34" s="64"/>
      <c r="N34" s="64"/>
      <c r="O34" s="64"/>
      <c r="P34" s="58"/>
      <c r="Q34" s="64"/>
      <c r="R34" s="58"/>
      <c r="S34" s="58"/>
      <c r="T34" s="69"/>
      <c r="U34" s="425">
        <f>' 4 - Données financières'!E30</f>
        <v>0</v>
      </c>
      <c r="V34" s="425"/>
      <c r="W34" s="425"/>
      <c r="X34" s="425"/>
      <c r="Y34" s="425"/>
      <c r="Z34" s="425"/>
      <c r="AA34" s="425"/>
      <c r="AB34" s="425"/>
      <c r="AC34" s="242"/>
      <c r="AD34" s="208"/>
      <c r="AE34" s="208"/>
      <c r="AF34" s="208"/>
      <c r="AG34" s="243"/>
      <c r="AI34" s="65"/>
      <c r="AL34" s="50"/>
      <c r="AM34" s="50"/>
      <c r="AN34" s="50"/>
      <c r="AO34" s="50"/>
      <c r="AP34" s="50"/>
      <c r="AQ34" s="50"/>
      <c r="AR34" s="50"/>
      <c r="BE34" s="65"/>
      <c r="BF34" s="65"/>
      <c r="BG34" s="65"/>
      <c r="BH34" s="65"/>
      <c r="BI34" s="65"/>
      <c r="BJ34" s="65"/>
      <c r="BK34" s="65"/>
      <c r="BL34" s="65"/>
    </row>
    <row r="35" spans="4:64" ht="18.75" thickBot="1">
      <c r="D35" s="156"/>
      <c r="E35" s="68"/>
      <c r="F35" s="68"/>
      <c r="G35" s="68"/>
      <c r="H35" s="2" t="s">
        <v>84</v>
      </c>
      <c r="I35" s="117"/>
      <c r="J35" s="64"/>
      <c r="K35" s="64"/>
      <c r="L35" s="64"/>
      <c r="M35" s="64"/>
      <c r="N35" s="64"/>
      <c r="O35" s="64"/>
      <c r="P35" s="58"/>
      <c r="Q35" s="64"/>
      <c r="R35" s="2"/>
      <c r="S35" s="58"/>
      <c r="T35" s="69"/>
      <c r="U35" s="427">
        <f>' 3 - Activité'!D28</f>
        <v>0</v>
      </c>
      <c r="V35" s="427"/>
      <c r="W35" s="427"/>
      <c r="X35" s="427"/>
      <c r="Y35" s="427"/>
      <c r="Z35" s="427"/>
      <c r="AA35" s="427"/>
      <c r="AB35" s="427"/>
      <c r="AC35" s="208"/>
      <c r="AD35" s="208"/>
      <c r="AE35" s="208"/>
      <c r="AF35" s="208"/>
      <c r="AG35" s="243"/>
      <c r="AI35" s="65"/>
      <c r="AL35" s="50"/>
      <c r="AM35" s="50"/>
      <c r="AN35" s="50"/>
      <c r="AO35" s="50"/>
      <c r="AP35" s="50"/>
      <c r="AQ35" s="50"/>
      <c r="AR35" s="50"/>
      <c r="BE35" s="65"/>
      <c r="BF35" s="65"/>
      <c r="BG35" s="65"/>
      <c r="BH35" s="65"/>
      <c r="BI35" s="65"/>
      <c r="BJ35" s="65"/>
      <c r="BK35" s="65"/>
      <c r="BL35" s="65"/>
    </row>
    <row r="36" spans="4:64" ht="18.75" thickBot="1">
      <c r="D36" s="156"/>
      <c r="E36" s="68"/>
      <c r="F36" s="68"/>
      <c r="G36" s="68"/>
      <c r="H36" s="2" t="s">
        <v>85</v>
      </c>
      <c r="I36" s="117"/>
      <c r="J36" s="64"/>
      <c r="K36" s="64"/>
      <c r="L36" s="64"/>
      <c r="M36" s="64"/>
      <c r="N36" s="64"/>
      <c r="O36" s="64"/>
      <c r="P36" s="58"/>
      <c r="Q36" s="64"/>
      <c r="R36" s="2"/>
      <c r="S36" s="58"/>
      <c r="T36" s="69"/>
      <c r="U36" s="427"/>
      <c r="V36" s="427"/>
      <c r="W36" s="427"/>
      <c r="X36" s="427"/>
      <c r="Y36" s="427"/>
      <c r="Z36" s="427"/>
      <c r="AA36" s="427"/>
      <c r="AB36" s="427"/>
      <c r="AC36" s="208"/>
      <c r="AD36" s="208"/>
      <c r="AE36" s="423"/>
      <c r="AF36" s="423"/>
      <c r="AG36" s="243"/>
      <c r="AI36" s="65"/>
      <c r="AK36" s="49"/>
      <c r="AL36" s="49"/>
      <c r="AM36" s="49"/>
      <c r="AN36" s="49"/>
      <c r="AO36" s="49"/>
      <c r="AP36" s="49"/>
      <c r="AQ36" s="50"/>
      <c r="AR36" s="50"/>
      <c r="BE36" s="65"/>
      <c r="BF36" s="65"/>
      <c r="BG36" s="65"/>
      <c r="BH36" s="65"/>
      <c r="BI36" s="65"/>
      <c r="BJ36" s="65"/>
      <c r="BK36" s="65"/>
      <c r="BL36" s="65"/>
    </row>
    <row r="37" spans="4:64" ht="18.75" thickBot="1">
      <c r="D37" s="156"/>
      <c r="E37" s="68"/>
      <c r="F37" s="68"/>
      <c r="G37" s="68"/>
      <c r="H37" s="2" t="s">
        <v>86</v>
      </c>
      <c r="I37" s="117"/>
      <c r="J37" s="64"/>
      <c r="K37" s="64"/>
      <c r="L37" s="64"/>
      <c r="M37" s="64"/>
      <c r="N37" s="64"/>
      <c r="O37" s="64"/>
      <c r="P37" s="58"/>
      <c r="Q37" s="64"/>
      <c r="R37" s="2"/>
      <c r="S37" s="58"/>
      <c r="T37" s="69"/>
      <c r="U37" s="426"/>
      <c r="V37" s="426"/>
      <c r="W37" s="426"/>
      <c r="X37" s="426"/>
      <c r="Y37" s="426"/>
      <c r="Z37" s="426"/>
      <c r="AA37" s="426"/>
      <c r="AB37" s="426"/>
      <c r="AC37" s="208"/>
      <c r="AD37" s="208"/>
      <c r="AE37" s="244"/>
      <c r="AF37" s="213"/>
      <c r="AG37" s="243"/>
      <c r="AI37" s="65"/>
      <c r="AK37" s="49"/>
      <c r="AL37" s="49"/>
      <c r="AM37" s="49"/>
      <c r="AN37" s="49"/>
      <c r="AO37" s="49"/>
      <c r="AP37" s="49"/>
      <c r="AQ37" s="50"/>
      <c r="AR37" s="50"/>
      <c r="BE37" s="65"/>
      <c r="BF37" s="65"/>
      <c r="BG37" s="65"/>
      <c r="BH37" s="65"/>
      <c r="BI37" s="65"/>
      <c r="BJ37" s="65"/>
      <c r="BK37" s="65"/>
      <c r="BL37" s="65"/>
    </row>
    <row r="38" spans="4:64" ht="18.75" thickBot="1">
      <c r="D38" s="156"/>
      <c r="E38" s="68"/>
      <c r="F38" s="68"/>
      <c r="G38" s="68"/>
      <c r="H38" s="66" t="s">
        <v>33</v>
      </c>
      <c r="I38" s="117"/>
      <c r="J38" s="70"/>
      <c r="K38" s="70"/>
      <c r="L38" s="70"/>
      <c r="M38" s="70"/>
      <c r="N38" s="70"/>
      <c r="O38" s="66"/>
      <c r="P38" s="71"/>
      <c r="Q38" s="66"/>
      <c r="R38" s="66"/>
      <c r="S38" s="72"/>
      <c r="T38" s="64"/>
      <c r="U38" s="427">
        <f>'2 - Capacité d''accueil'!H27</f>
        <v>0</v>
      </c>
      <c r="V38" s="427"/>
      <c r="W38" s="427"/>
      <c r="X38" s="427"/>
      <c r="Y38" s="427"/>
      <c r="Z38" s="427"/>
      <c r="AA38" s="427"/>
      <c r="AB38" s="427"/>
      <c r="AC38" s="208"/>
      <c r="AD38" s="208"/>
      <c r="AE38" s="244"/>
      <c r="AF38" s="213"/>
      <c r="AG38" s="243"/>
      <c r="AI38" s="65"/>
      <c r="AJ38" s="73"/>
      <c r="AK38" s="49"/>
      <c r="AL38" s="49"/>
      <c r="AM38" s="49"/>
      <c r="AN38" s="49"/>
      <c r="AO38" s="49"/>
      <c r="AP38" s="49"/>
      <c r="AQ38" s="50"/>
      <c r="AR38" s="50"/>
      <c r="BE38" s="65"/>
      <c r="BF38" s="65"/>
      <c r="BG38" s="65"/>
      <c r="BH38" s="65"/>
      <c r="BI38" s="65"/>
      <c r="BJ38" s="65"/>
      <c r="BK38" s="65"/>
      <c r="BL38" s="65"/>
    </row>
    <row r="39" spans="4:64" ht="18.75" thickBot="1">
      <c r="D39" s="156"/>
      <c r="E39" s="68"/>
      <c r="F39" s="68"/>
      <c r="G39" s="68"/>
      <c r="H39" s="2" t="s">
        <v>151</v>
      </c>
      <c r="I39" s="117"/>
      <c r="J39" s="70"/>
      <c r="K39" s="70"/>
      <c r="L39" s="70"/>
      <c r="M39" s="70"/>
      <c r="N39" s="70"/>
      <c r="O39" s="66"/>
      <c r="P39" s="71"/>
      <c r="Q39" s="66"/>
      <c r="R39" s="66"/>
      <c r="S39" s="72"/>
      <c r="T39" s="64"/>
      <c r="U39" s="428">
        <f>' 3 - Activité'!D39</f>
        <v>0</v>
      </c>
      <c r="V39" s="428"/>
      <c r="W39" s="428"/>
      <c r="X39" s="428"/>
      <c r="Y39" s="428"/>
      <c r="Z39" s="428"/>
      <c r="AA39" s="428"/>
      <c r="AB39" s="428"/>
      <c r="AC39" s="208"/>
      <c r="AD39" s="208"/>
      <c r="AE39" s="244"/>
      <c r="AF39" s="213"/>
      <c r="AG39" s="243"/>
      <c r="AI39" s="65"/>
      <c r="AJ39" s="73"/>
      <c r="AK39" s="49"/>
      <c r="AL39" s="49"/>
      <c r="AM39" s="49"/>
      <c r="AN39" s="49"/>
      <c r="AO39" s="49"/>
      <c r="AP39" s="49"/>
      <c r="AQ39" s="50"/>
      <c r="AR39" s="50"/>
      <c r="BE39" s="65"/>
      <c r="BF39" s="65"/>
      <c r="BG39" s="65"/>
      <c r="BH39" s="65"/>
      <c r="BI39" s="65"/>
      <c r="BJ39" s="65"/>
      <c r="BK39" s="65"/>
      <c r="BL39" s="65"/>
    </row>
    <row r="40" spans="4:64" ht="18.75" thickBot="1">
      <c r="D40" s="156"/>
      <c r="E40" s="68"/>
      <c r="F40" s="68"/>
      <c r="G40" s="68"/>
      <c r="H40" s="2" t="s">
        <v>87</v>
      </c>
      <c r="I40" s="117"/>
      <c r="J40" s="70"/>
      <c r="K40" s="70"/>
      <c r="L40" s="70"/>
      <c r="M40" s="70"/>
      <c r="N40" s="70"/>
      <c r="O40" s="66"/>
      <c r="P40" s="71"/>
      <c r="Q40" s="66"/>
      <c r="R40" s="66"/>
      <c r="S40" s="72"/>
      <c r="T40" s="64"/>
      <c r="U40" s="428">
        <f>' 3 - Activité'!D40</f>
        <v>0</v>
      </c>
      <c r="V40" s="428"/>
      <c r="W40" s="428"/>
      <c r="X40" s="428"/>
      <c r="Y40" s="428"/>
      <c r="Z40" s="428"/>
      <c r="AA40" s="428"/>
      <c r="AB40" s="428"/>
      <c r="AC40" s="208"/>
      <c r="AD40" s="208"/>
      <c r="AE40" s="244"/>
      <c r="AF40" s="213"/>
      <c r="AG40" s="243"/>
      <c r="AI40" s="65"/>
      <c r="AK40" s="49"/>
      <c r="AL40" s="49"/>
      <c r="AM40" s="49"/>
      <c r="AN40" s="49"/>
      <c r="AO40" s="49"/>
      <c r="AP40" s="49"/>
      <c r="AQ40" s="50"/>
      <c r="AR40" s="50"/>
      <c r="BE40" s="65"/>
      <c r="BF40" s="65"/>
      <c r="BG40" s="65"/>
      <c r="BH40" s="65"/>
      <c r="BI40" s="65"/>
      <c r="BJ40" s="65"/>
      <c r="BK40" s="65"/>
      <c r="BL40" s="65"/>
    </row>
    <row r="41" spans="3:33" s="51" customFormat="1" ht="15">
      <c r="C41" s="53"/>
      <c r="D41" s="157"/>
      <c r="E41" s="158"/>
      <c r="F41" s="158"/>
      <c r="G41" s="158"/>
      <c r="H41" s="158"/>
      <c r="I41" s="158"/>
      <c r="J41" s="159"/>
      <c r="K41" s="158"/>
      <c r="L41" s="158"/>
      <c r="M41" s="158"/>
      <c r="N41" s="158"/>
      <c r="O41" s="158"/>
      <c r="P41" s="158"/>
      <c r="Q41" s="158"/>
      <c r="R41" s="158"/>
      <c r="S41" s="158"/>
      <c r="T41" s="158"/>
      <c r="U41" s="198"/>
      <c r="V41" s="198"/>
      <c r="W41" s="198"/>
      <c r="X41" s="198"/>
      <c r="Y41" s="198"/>
      <c r="Z41" s="198"/>
      <c r="AA41" s="198"/>
      <c r="AB41" s="198"/>
      <c r="AC41" s="245"/>
      <c r="AD41" s="245"/>
      <c r="AE41" s="245"/>
      <c r="AF41" s="245"/>
      <c r="AG41" s="246"/>
    </row>
    <row r="42" spans="3:33" s="51" customFormat="1" ht="12.75">
      <c r="C42" s="53"/>
      <c r="D42" s="53"/>
      <c r="E42" s="53"/>
      <c r="F42" s="53"/>
      <c r="G42" s="53"/>
      <c r="H42" s="53"/>
      <c r="I42" s="53"/>
      <c r="J42" s="67"/>
      <c r="K42" s="53"/>
      <c r="L42" s="53"/>
      <c r="M42" s="53"/>
      <c r="N42" s="53"/>
      <c r="O42" s="53"/>
      <c r="P42" s="53"/>
      <c r="Q42" s="53"/>
      <c r="R42" s="53"/>
      <c r="S42" s="53"/>
      <c r="T42" s="53"/>
      <c r="U42" s="53"/>
      <c r="V42" s="53"/>
      <c r="W42" s="53"/>
      <c r="X42" s="53"/>
      <c r="Y42" s="53"/>
      <c r="Z42" s="53"/>
      <c r="AA42" s="53"/>
      <c r="AB42" s="53"/>
      <c r="AC42" s="53"/>
      <c r="AD42" s="53"/>
      <c r="AE42" s="53"/>
      <c r="AF42" s="53"/>
      <c r="AG42" s="53"/>
    </row>
    <row r="43" spans="3:33" s="51" customFormat="1" ht="12.75">
      <c r="C43" s="53"/>
      <c r="D43" s="247"/>
      <c r="E43" s="239"/>
      <c r="F43" s="239"/>
      <c r="G43" s="239"/>
      <c r="H43" s="239"/>
      <c r="I43" s="239"/>
      <c r="J43" s="248"/>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40"/>
    </row>
    <row r="44" spans="4:64" ht="60" customHeight="1">
      <c r="D44" s="249"/>
      <c r="E44" s="429" t="str">
        <f>IF(' 1 - Identification'!E15="Autre (préciser ci-dessous)",CONCATENATE("Je soussigné(e) ",' 1 - Identification'!E13,", agissant en qualité de ",' 1 - Identification'!E17," de l'établissement ",' 1 - Identification'!E19," à ",' 1 - Identification'!F36,", certifie EXACTS les renseignements portés ci-dessus"),CONCATENATE("Je soussigné(e) ",' 1 - Identification'!E13,", agissant en qualité de ",' 1 - Identification'!E15," de l'équipement ",' 1 - Identification'!E19," à ",' 1 - Identification'!F36,", certifie EXACTS les renseignements portés ci-dessus"))</f>
        <v>Je soussigné(e) , agissant en qualité de  de l'équipement  à , certifie EXACTS les renseignements portés ci-dessus</v>
      </c>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250"/>
      <c r="AI44" s="65"/>
      <c r="AL44" s="49"/>
      <c r="AM44" s="49"/>
      <c r="AN44" s="49"/>
      <c r="AO44" s="49"/>
      <c r="AP44" s="49"/>
      <c r="AQ44" s="49"/>
      <c r="BE44" s="65"/>
      <c r="BF44" s="65"/>
      <c r="BG44" s="65"/>
      <c r="BH44" s="65"/>
      <c r="BI44" s="65"/>
      <c r="BJ44" s="65"/>
      <c r="BK44" s="65"/>
      <c r="BL44" s="65"/>
    </row>
    <row r="45" spans="4:64" ht="16.5" customHeight="1">
      <c r="D45" s="249"/>
      <c r="E45" s="251" t="s">
        <v>43</v>
      </c>
      <c r="F45" s="430"/>
      <c r="G45" s="430"/>
      <c r="H45" s="430"/>
      <c r="I45" s="430"/>
      <c r="J45" s="430"/>
      <c r="K45" s="430"/>
      <c r="L45" s="430"/>
      <c r="M45" s="430"/>
      <c r="N45" s="430"/>
      <c r="O45" s="430"/>
      <c r="P45" s="430"/>
      <c r="Q45" s="430"/>
      <c r="R45" s="430"/>
      <c r="S45" s="430"/>
      <c r="T45" s="430"/>
      <c r="U45" s="252"/>
      <c r="V45" s="253" t="s">
        <v>88</v>
      </c>
      <c r="W45" s="252"/>
      <c r="X45" s="432">
        <f ca="1">NOW()</f>
        <v>45254.466280671295</v>
      </c>
      <c r="Y45" s="432"/>
      <c r="Z45" s="432"/>
      <c r="AA45" s="432"/>
      <c r="AB45" s="432"/>
      <c r="AC45" s="432"/>
      <c r="AD45" s="432"/>
      <c r="AE45" s="432"/>
      <c r="AF45" s="432"/>
      <c r="AG45" s="254"/>
      <c r="AI45" s="50"/>
      <c r="AL45" s="49"/>
      <c r="AM45" s="49"/>
      <c r="AN45" s="49"/>
      <c r="AO45" s="49"/>
      <c r="AP45" s="49"/>
      <c r="AQ45" s="49"/>
      <c r="BE45" s="65"/>
      <c r="BF45" s="65"/>
      <c r="BG45" s="65"/>
      <c r="BH45" s="65"/>
      <c r="BI45" s="65"/>
      <c r="BJ45" s="65"/>
      <c r="BK45" s="65"/>
      <c r="BL45" s="65"/>
    </row>
    <row r="46" spans="4:64" ht="12.75" customHeight="1">
      <c r="D46" s="249"/>
      <c r="E46" s="208"/>
      <c r="F46" s="252"/>
      <c r="G46" s="208"/>
      <c r="H46" s="208"/>
      <c r="I46" s="208"/>
      <c r="J46" s="208"/>
      <c r="K46" s="208"/>
      <c r="L46" s="208"/>
      <c r="M46" s="208"/>
      <c r="N46" s="208"/>
      <c r="O46" s="208"/>
      <c r="P46" s="252"/>
      <c r="Q46" s="252"/>
      <c r="R46" s="252"/>
      <c r="S46" s="252"/>
      <c r="T46" s="252"/>
      <c r="U46" s="252"/>
      <c r="V46" s="252"/>
      <c r="W46" s="252"/>
      <c r="X46" s="252"/>
      <c r="Y46" s="252"/>
      <c r="Z46" s="252"/>
      <c r="AA46" s="252"/>
      <c r="AB46" s="252"/>
      <c r="AC46" s="252"/>
      <c r="AD46" s="252"/>
      <c r="AE46" s="252"/>
      <c r="AF46" s="252"/>
      <c r="AG46" s="243"/>
      <c r="AI46" s="50"/>
      <c r="AL46" s="49"/>
      <c r="AM46" s="49"/>
      <c r="AN46" s="49"/>
      <c r="AO46" s="49"/>
      <c r="AP46" s="49"/>
      <c r="AQ46" s="49"/>
      <c r="BE46" s="65"/>
      <c r="BF46" s="65"/>
      <c r="BG46" s="65"/>
      <c r="BH46" s="65"/>
      <c r="BI46" s="65"/>
      <c r="BJ46" s="65"/>
      <c r="BK46" s="65"/>
      <c r="BL46" s="65"/>
    </row>
    <row r="47" spans="4:64" ht="12" customHeight="1">
      <c r="D47" s="249"/>
      <c r="E47" s="434" t="s">
        <v>89</v>
      </c>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243"/>
      <c r="AI47" s="50"/>
      <c r="BE47" s="65"/>
      <c r="BF47" s="65"/>
      <c r="BG47" s="65"/>
      <c r="BH47" s="65"/>
      <c r="BI47" s="65"/>
      <c r="BJ47" s="65"/>
      <c r="BK47" s="65"/>
      <c r="BL47" s="65"/>
    </row>
    <row r="48" spans="4:64" ht="19.5" customHeight="1">
      <c r="D48" s="249"/>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243"/>
      <c r="AI48" s="74"/>
      <c r="BE48" s="65"/>
      <c r="BF48" s="65"/>
      <c r="BG48" s="65"/>
      <c r="BH48" s="65"/>
      <c r="BI48" s="65"/>
      <c r="BJ48" s="65"/>
      <c r="BK48" s="65"/>
      <c r="BL48" s="65"/>
    </row>
    <row r="49" spans="4:64" ht="12.75" customHeight="1">
      <c r="D49" s="249"/>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43"/>
      <c r="AI49" s="74"/>
      <c r="BE49" s="65"/>
      <c r="BF49" s="65"/>
      <c r="BG49" s="65"/>
      <c r="BH49" s="65"/>
      <c r="BI49" s="65"/>
      <c r="BJ49" s="65"/>
      <c r="BK49" s="65"/>
      <c r="BL49" s="65"/>
    </row>
    <row r="50" spans="4:64" ht="12.75" customHeight="1">
      <c r="D50" s="249"/>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243"/>
      <c r="AI50" s="50"/>
      <c r="BE50" s="65"/>
      <c r="BF50" s="65"/>
      <c r="BG50" s="65"/>
      <c r="BH50" s="65"/>
      <c r="BI50" s="65"/>
      <c r="BJ50" s="65"/>
      <c r="BK50" s="65"/>
      <c r="BL50" s="65"/>
    </row>
    <row r="51" spans="4:64" ht="12.75" customHeight="1">
      <c r="D51" s="249"/>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243"/>
      <c r="AI51" s="50"/>
      <c r="BE51" s="65"/>
      <c r="BF51" s="65"/>
      <c r="BG51" s="65"/>
      <c r="BH51" s="65"/>
      <c r="BI51" s="65"/>
      <c r="BJ51" s="65"/>
      <c r="BK51" s="65"/>
      <c r="BL51" s="65"/>
    </row>
    <row r="52" spans="4:64" ht="12.75" customHeight="1">
      <c r="D52" s="249"/>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243"/>
      <c r="AI52" s="50"/>
      <c r="BE52" s="65"/>
      <c r="BF52" s="65"/>
      <c r="BG52" s="65"/>
      <c r="BH52" s="65"/>
      <c r="BI52" s="65"/>
      <c r="BJ52" s="65"/>
      <c r="BK52" s="65"/>
      <c r="BL52" s="65"/>
    </row>
    <row r="53" spans="4:64" ht="12.75" customHeight="1">
      <c r="D53" s="249"/>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243"/>
      <c r="AI53" s="50"/>
      <c r="BE53" s="65"/>
      <c r="BF53" s="65"/>
      <c r="BG53" s="65"/>
      <c r="BH53" s="65"/>
      <c r="BI53" s="65"/>
      <c r="BJ53" s="65"/>
      <c r="BK53" s="65"/>
      <c r="BL53" s="65"/>
    </row>
    <row r="54" spans="4:56" ht="12.75" customHeight="1">
      <c r="D54" s="249"/>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243"/>
      <c r="AI54" s="75"/>
      <c r="AJ54" s="75"/>
      <c r="AK54" s="75"/>
      <c r="AL54" s="75"/>
      <c r="AM54" s="75"/>
      <c r="AN54" s="75"/>
      <c r="AO54" s="75"/>
      <c r="AP54" s="75"/>
      <c r="AQ54" s="75"/>
      <c r="AR54" s="75"/>
      <c r="AS54" s="75"/>
      <c r="AT54" s="75"/>
      <c r="AU54" s="75"/>
      <c r="AV54" s="75"/>
      <c r="AW54" s="75"/>
      <c r="AX54" s="75"/>
      <c r="AY54" s="75"/>
      <c r="AZ54" s="75"/>
      <c r="BA54" s="75"/>
      <c r="BB54" s="75"/>
      <c r="BC54" s="75"/>
      <c r="BD54" s="75"/>
    </row>
    <row r="55" spans="4:56" ht="12.75" customHeight="1">
      <c r="D55" s="256"/>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8"/>
      <c r="AI55" s="75"/>
      <c r="AJ55" s="75"/>
      <c r="AK55" s="75"/>
      <c r="AL55" s="75"/>
      <c r="AM55" s="75"/>
      <c r="AN55" s="75"/>
      <c r="AO55" s="75"/>
      <c r="AP55" s="75"/>
      <c r="AQ55" s="75"/>
      <c r="AR55" s="75"/>
      <c r="AS55" s="75"/>
      <c r="AT55" s="75"/>
      <c r="AU55" s="75"/>
      <c r="AV55" s="75"/>
      <c r="AW55" s="75"/>
      <c r="AX55" s="75"/>
      <c r="AY55" s="75"/>
      <c r="AZ55" s="75"/>
      <c r="BA55" s="75"/>
      <c r="BB55" s="75"/>
      <c r="BC55" s="75"/>
      <c r="BD55" s="75"/>
    </row>
    <row r="56" spans="35:56" ht="12.75" customHeight="1">
      <c r="AI56" s="75"/>
      <c r="AJ56" s="75"/>
      <c r="AK56" s="75"/>
      <c r="AL56" s="75"/>
      <c r="AM56" s="75"/>
      <c r="AN56" s="75"/>
      <c r="AO56" s="75"/>
      <c r="AP56" s="75"/>
      <c r="AQ56" s="75"/>
      <c r="AR56" s="75"/>
      <c r="AS56" s="75"/>
      <c r="AT56" s="75"/>
      <c r="AU56" s="75"/>
      <c r="AV56" s="75"/>
      <c r="AW56" s="75"/>
      <c r="AX56" s="75"/>
      <c r="AY56" s="75"/>
      <c r="AZ56" s="75"/>
      <c r="BA56" s="75"/>
      <c r="BB56" s="75"/>
      <c r="BC56" s="75"/>
      <c r="BD56" s="75"/>
    </row>
    <row r="57" spans="2:16" ht="15">
      <c r="B57" s="431" t="s">
        <v>20</v>
      </c>
      <c r="C57" s="431"/>
      <c r="D57" s="431">
        <f>' 1 - Identification'!B50</f>
        <v>0</v>
      </c>
      <c r="E57" s="431"/>
      <c r="F57" s="431"/>
      <c r="G57" s="431"/>
      <c r="H57" s="431"/>
      <c r="I57" s="431"/>
      <c r="J57" s="431"/>
      <c r="K57" s="431"/>
      <c r="L57" s="431"/>
      <c r="M57" s="431"/>
      <c r="N57" s="431"/>
      <c r="O57" s="431"/>
      <c r="P57" s="431"/>
    </row>
    <row r="58" spans="2:16" s="51" customFormat="1" ht="15">
      <c r="B58" s="431" t="s">
        <v>21</v>
      </c>
      <c r="C58" s="431"/>
      <c r="D58" s="431">
        <f>' 1 - Identification'!B51</f>
        <v>2024</v>
      </c>
      <c r="E58" s="431"/>
      <c r="F58" s="431"/>
      <c r="G58" s="431"/>
      <c r="H58" s="431"/>
      <c r="I58" s="431"/>
      <c r="J58" s="431"/>
      <c r="K58" s="431"/>
      <c r="L58" s="431"/>
      <c r="M58" s="431"/>
      <c r="N58" s="431"/>
      <c r="O58" s="431"/>
      <c r="P58" s="431"/>
    </row>
    <row r="59" spans="2:16" s="51" customFormat="1" ht="15">
      <c r="B59" s="431" t="s">
        <v>22</v>
      </c>
      <c r="C59" s="431"/>
      <c r="D59" s="431">
        <f>' 1 - Identification'!E11</f>
        <v>0</v>
      </c>
      <c r="E59" s="431"/>
      <c r="F59" s="431"/>
      <c r="G59" s="431"/>
      <c r="H59" s="431"/>
      <c r="I59" s="431"/>
      <c r="J59" s="431"/>
      <c r="K59" s="431"/>
      <c r="L59" s="431"/>
      <c r="M59" s="431"/>
      <c r="N59" s="431"/>
      <c r="O59" s="431"/>
      <c r="P59" s="431"/>
    </row>
    <row r="60" spans="2:16" s="51" customFormat="1" ht="15">
      <c r="B60" s="431" t="s">
        <v>23</v>
      </c>
      <c r="C60" s="431"/>
      <c r="D60" s="431">
        <f>' 1 - Identification'!F36</f>
        <v>0</v>
      </c>
      <c r="E60" s="431"/>
      <c r="F60" s="431"/>
      <c r="G60" s="431"/>
      <c r="H60" s="431"/>
      <c r="I60" s="431"/>
      <c r="J60" s="431"/>
      <c r="K60" s="431"/>
      <c r="L60" s="431"/>
      <c r="M60" s="431"/>
      <c r="N60" s="431"/>
      <c r="O60" s="431"/>
      <c r="P60" s="431"/>
    </row>
    <row r="61" spans="2:16" s="51" customFormat="1" ht="15">
      <c r="B61" s="431" t="s">
        <v>24</v>
      </c>
      <c r="C61" s="431"/>
      <c r="D61" s="431">
        <f>' 1 - Identification'!E19</f>
        <v>0</v>
      </c>
      <c r="E61" s="431"/>
      <c r="F61" s="431"/>
      <c r="G61" s="431"/>
      <c r="H61" s="431"/>
      <c r="I61" s="431"/>
      <c r="J61" s="431"/>
      <c r="K61" s="431"/>
      <c r="L61" s="431"/>
      <c r="M61" s="431"/>
      <c r="N61" s="431"/>
      <c r="O61" s="431"/>
      <c r="P61" s="431"/>
    </row>
    <row r="62" spans="2:16" s="51" customFormat="1" ht="15">
      <c r="B62" s="431" t="s">
        <v>25</v>
      </c>
      <c r="C62" s="431"/>
      <c r="D62" s="431" t="str">
        <f>' 1 - Identification'!B55</f>
        <v>PSU / PEDT</v>
      </c>
      <c r="E62" s="431"/>
      <c r="F62" s="431"/>
      <c r="G62" s="431"/>
      <c r="H62" s="431"/>
      <c r="I62" s="431"/>
      <c r="J62" s="431"/>
      <c r="K62" s="431"/>
      <c r="L62" s="431"/>
      <c r="M62" s="431"/>
      <c r="N62" s="431"/>
      <c r="O62" s="431"/>
      <c r="P62" s="431"/>
    </row>
    <row r="63" spans="2:16" s="51" customFormat="1" ht="15">
      <c r="B63" s="431" t="s">
        <v>26</v>
      </c>
      <c r="C63" s="431"/>
      <c r="D63" s="435" t="str">
        <f>' 1 - Identification'!B56</f>
        <v>Formulaire national PREV</v>
      </c>
      <c r="E63" s="435"/>
      <c r="F63" s="435"/>
      <c r="G63" s="435"/>
      <c r="H63" s="435"/>
      <c r="I63" s="435"/>
      <c r="J63" s="435"/>
      <c r="K63" s="435"/>
      <c r="L63" s="435"/>
      <c r="M63" s="435"/>
      <c r="N63" s="435"/>
      <c r="O63" s="435"/>
      <c r="P63" s="435"/>
    </row>
  </sheetData>
  <sheetProtection password="D29F" sheet="1" objects="1" scenarios="1" selectLockedCells="1"/>
  <mergeCells count="45">
    <mergeCell ref="B63:C63"/>
    <mergeCell ref="D63:P63"/>
    <mergeCell ref="B59:C59"/>
    <mergeCell ref="D59:P59"/>
    <mergeCell ref="B60:C60"/>
    <mergeCell ref="D60:P60"/>
    <mergeCell ref="B61:C61"/>
    <mergeCell ref="D61:P61"/>
    <mergeCell ref="B62:C62"/>
    <mergeCell ref="D62:P62"/>
    <mergeCell ref="E44:AF44"/>
    <mergeCell ref="F45:T45"/>
    <mergeCell ref="B58:C58"/>
    <mergeCell ref="D58:P58"/>
    <mergeCell ref="X45:AF45"/>
    <mergeCell ref="E50:AF54"/>
    <mergeCell ref="E47:AF48"/>
    <mergeCell ref="B57:C57"/>
    <mergeCell ref="D57:P57"/>
    <mergeCell ref="U37:AB37"/>
    <mergeCell ref="U38:AB38"/>
    <mergeCell ref="U39:AB39"/>
    <mergeCell ref="U40:AB40"/>
    <mergeCell ref="U32:AB32"/>
    <mergeCell ref="U33:AB33"/>
    <mergeCell ref="U35:AB35"/>
    <mergeCell ref="U36:AB36"/>
    <mergeCell ref="Q16:AF16"/>
    <mergeCell ref="Q17:AF17"/>
    <mergeCell ref="AE36:AF36"/>
    <mergeCell ref="Q19:AF19"/>
    <mergeCell ref="U30:AB30"/>
    <mergeCell ref="Q25:AF25"/>
    <mergeCell ref="Q24:AF24"/>
    <mergeCell ref="U34:AB34"/>
    <mergeCell ref="A1:AK1"/>
    <mergeCell ref="C10:AJ10"/>
    <mergeCell ref="Q20:AF20"/>
    <mergeCell ref="Q21:AF21"/>
    <mergeCell ref="Q22:AF22"/>
    <mergeCell ref="B6:AK6"/>
    <mergeCell ref="B8:AK8"/>
    <mergeCell ref="D3:AK3"/>
    <mergeCell ref="Q14:AF14"/>
    <mergeCell ref="Q15:AF15"/>
  </mergeCells>
  <printOptions horizontalCentered="1"/>
  <pageMargins left="0.7937007874015749" right="0.7937007874015749" top="0.39000000000000007" bottom="0.2" header="0.51" footer="0.51"/>
  <pageSetup firstPageNumber="1" useFirstPageNumber="1" fitToHeight="1" fitToWidth="1" horizontalDpi="300" verticalDpi="300" orientation="portrait" paperSize="9" scale="65"/>
  <drawing r:id="rId1"/>
</worksheet>
</file>

<file path=xl/worksheets/sheet7.xml><?xml version="1.0" encoding="utf-8"?>
<worksheet xmlns="http://schemas.openxmlformats.org/spreadsheetml/2006/main" xmlns:r="http://schemas.openxmlformats.org/officeDocument/2006/relationships">
  <sheetPr>
    <pageSetUpPr fitToPage="1"/>
  </sheetPr>
  <dimension ref="A1:IV37"/>
  <sheetViews>
    <sheetView showGridLines="0" zoomScalePageLayoutView="0" workbookViewId="0" topLeftCell="A1">
      <selection activeCell="Y9" sqref="Y9:AL9"/>
    </sheetView>
  </sheetViews>
  <sheetFormatPr defaultColWidth="2.7109375" defaultRowHeight="7.5" customHeight="1"/>
  <cols>
    <col min="1" max="1" width="7.7109375" style="49" customWidth="1"/>
    <col min="2" max="2" width="12.8515625" style="49" customWidth="1"/>
    <col min="3" max="36" width="2.7109375" style="49" customWidth="1"/>
    <col min="37" max="37" width="9.00390625" style="49" customWidth="1"/>
    <col min="38" max="38" width="1.7109375" style="49" customWidth="1"/>
    <col min="39" max="39" width="1.7109375" style="51" customWidth="1"/>
    <col min="40" max="50" width="2.7109375" style="51" customWidth="1"/>
    <col min="51" max="51" width="2.8515625" style="51" customWidth="1"/>
    <col min="52" max="170" width="2.7109375" style="51" customWidth="1"/>
    <col min="171" max="254" width="2.7109375" style="49" customWidth="1"/>
  </cols>
  <sheetData>
    <row r="1" spans="199:214" s="51" customFormat="1" ht="16.5" customHeight="1">
      <c r="GQ1" s="49"/>
      <c r="GR1" s="49"/>
      <c r="GS1" s="49"/>
      <c r="GT1" s="49"/>
      <c r="GU1" s="49"/>
      <c r="GV1" s="49"/>
      <c r="GW1" s="49"/>
      <c r="GX1" s="49"/>
      <c r="GY1" s="49"/>
      <c r="GZ1" s="49"/>
      <c r="HA1" s="49"/>
      <c r="HB1" s="49"/>
      <c r="HC1" s="49"/>
      <c r="HD1" s="49"/>
      <c r="HE1"/>
      <c r="HF1"/>
    </row>
    <row r="2" spans="1:44" s="51" customFormat="1" ht="45.75" customHeight="1">
      <c r="A2" s="49"/>
      <c r="B2" s="49"/>
      <c r="C2" s="49"/>
      <c r="D2" s="436" t="str">
        <f>' 1 - Identification'!B3</f>
        <v>DEMANDE DE SUBVENTION CSSM  - RYTHMES SCOLAIRES</v>
      </c>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263"/>
      <c r="AN2" s="263"/>
      <c r="AO2" s="263"/>
      <c r="AP2" s="263"/>
      <c r="AR2" s="53"/>
    </row>
    <row r="3" spans="2:42" ht="24.75" customHeight="1">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row>
    <row r="4" spans="1:38" s="53" customFormat="1" ht="30" customHeight="1">
      <c r="A4" s="54"/>
      <c r="B4" s="54"/>
      <c r="D4" s="437" t="str">
        <f>"PREVISIONNEL "&amp;'[1]Lisez moi'!$Q$1</f>
        <v>PREVISIONNEL 2021</v>
      </c>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9"/>
    </row>
    <row r="5" ht="15.75" customHeight="1"/>
    <row r="6" spans="1:255" s="3" customFormat="1" ht="25.5" customHeight="1">
      <c r="A6" s="199"/>
      <c r="B6" s="199"/>
      <c r="C6" s="199"/>
      <c r="D6" s="440" t="s">
        <v>152</v>
      </c>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2"/>
      <c r="AM6" s="199"/>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c r="IS6" s="199"/>
      <c r="IT6" s="199"/>
      <c r="IU6" s="199"/>
    </row>
    <row r="7" spans="1:255" s="3" customFormat="1" ht="15" customHeight="1">
      <c r="A7" s="199"/>
      <c r="B7" s="199"/>
      <c r="C7" s="199"/>
      <c r="D7" s="443" t="s">
        <v>161</v>
      </c>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5"/>
      <c r="AM7" s="199"/>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c r="IS7" s="199"/>
      <c r="IT7" s="199"/>
      <c r="IU7" s="199"/>
    </row>
    <row r="8" spans="1:255" s="3" customFormat="1" ht="15" customHeight="1">
      <c r="A8" s="199"/>
      <c r="B8" s="199"/>
      <c r="C8" s="199"/>
      <c r="D8" s="446" t="s">
        <v>92</v>
      </c>
      <c r="E8" s="447"/>
      <c r="F8" s="447"/>
      <c r="G8" s="447"/>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8"/>
      <c r="AM8" s="199"/>
      <c r="AN8" s="235"/>
      <c r="AO8" s="235"/>
      <c r="AP8" s="235"/>
      <c r="AQ8" s="235"/>
      <c r="AR8" s="235"/>
      <c r="AS8" s="235"/>
      <c r="AT8" s="235"/>
      <c r="AU8" s="235"/>
      <c r="AV8" s="235"/>
      <c r="AW8" s="235"/>
      <c r="AX8" s="235"/>
      <c r="AY8" s="235"/>
      <c r="AZ8" s="235"/>
      <c r="BA8" s="235"/>
      <c r="BB8" s="235"/>
      <c r="BC8" s="235"/>
      <c r="BD8" s="235"/>
      <c r="BE8" s="235"/>
      <c r="BF8" s="235"/>
      <c r="BG8" s="235"/>
      <c r="BH8" s="235"/>
      <c r="BI8" s="235"/>
      <c r="BJ8" s="235"/>
      <c r="BK8" s="235"/>
      <c r="BL8" s="235"/>
      <c r="BM8" s="235"/>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35"/>
      <c r="CL8" s="235"/>
      <c r="CM8" s="235"/>
      <c r="CN8" s="235"/>
      <c r="CO8" s="235"/>
      <c r="CP8" s="235"/>
      <c r="CQ8" s="235"/>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c r="IS8" s="199"/>
      <c r="IT8" s="199"/>
      <c r="IU8" s="199"/>
    </row>
    <row r="9" spans="1:255" s="3" customFormat="1" ht="23.25" customHeight="1">
      <c r="A9" s="199"/>
      <c r="B9" s="199"/>
      <c r="C9" s="199"/>
      <c r="D9" s="449" t="s">
        <v>91</v>
      </c>
      <c r="E9" s="450"/>
      <c r="F9" s="450"/>
      <c r="G9" s="450"/>
      <c r="H9" s="450"/>
      <c r="I9" s="450"/>
      <c r="J9" s="450"/>
      <c r="K9" s="450"/>
      <c r="L9" s="450"/>
      <c r="M9" s="450"/>
      <c r="N9" s="450"/>
      <c r="O9" s="450"/>
      <c r="P9" s="450"/>
      <c r="Q9" s="450"/>
      <c r="R9" s="450"/>
      <c r="S9" s="450"/>
      <c r="T9" s="450"/>
      <c r="U9" s="450"/>
      <c r="V9" s="450"/>
      <c r="W9" s="450"/>
      <c r="X9" s="450"/>
      <c r="Y9" s="451">
        <v>45350</v>
      </c>
      <c r="Z9" s="451"/>
      <c r="AA9" s="451"/>
      <c r="AB9" s="451"/>
      <c r="AC9" s="451"/>
      <c r="AD9" s="451"/>
      <c r="AE9" s="451"/>
      <c r="AF9" s="451"/>
      <c r="AG9" s="451"/>
      <c r="AH9" s="451"/>
      <c r="AI9" s="451"/>
      <c r="AJ9" s="451"/>
      <c r="AK9" s="451"/>
      <c r="AL9" s="452"/>
      <c r="AM9" s="199"/>
      <c r="AN9" s="235"/>
      <c r="AO9" s="235"/>
      <c r="AP9" s="235"/>
      <c r="AQ9" s="235"/>
      <c r="AR9" s="235"/>
      <c r="AS9" s="235"/>
      <c r="AT9" s="235"/>
      <c r="AU9" s="235"/>
      <c r="AV9" s="235"/>
      <c r="AW9" s="235"/>
      <c r="AX9" s="235"/>
      <c r="AY9" s="235"/>
      <c r="AZ9" s="235"/>
      <c r="BA9" s="235"/>
      <c r="BB9" s="235"/>
      <c r="BC9" s="235"/>
      <c r="BD9" s="235"/>
      <c r="BE9" s="235"/>
      <c r="BF9" s="235"/>
      <c r="BG9" s="235"/>
      <c r="BH9" s="235"/>
      <c r="BI9" s="235"/>
      <c r="BJ9" s="235"/>
      <c r="BK9" s="235"/>
      <c r="BL9" s="235"/>
      <c r="BM9" s="235"/>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35"/>
      <c r="CL9" s="235"/>
      <c r="CM9" s="235"/>
      <c r="CN9" s="235"/>
      <c r="CO9" s="235"/>
      <c r="CP9" s="235"/>
      <c r="CQ9" s="235"/>
      <c r="CR9" s="235"/>
      <c r="CS9" s="235"/>
      <c r="CT9" s="235"/>
      <c r="CU9" s="235"/>
      <c r="CV9" s="235"/>
      <c r="CW9" s="235"/>
      <c r="CX9" s="235"/>
      <c r="CY9" s="235"/>
      <c r="CZ9" s="235"/>
      <c r="DA9" s="235"/>
      <c r="DB9" s="235"/>
      <c r="DC9" s="235"/>
      <c r="DD9" s="235"/>
      <c r="DE9" s="235"/>
      <c r="DF9" s="235"/>
      <c r="DG9" s="235"/>
      <c r="DH9" s="235"/>
      <c r="DI9" s="235"/>
      <c r="DJ9" s="235"/>
      <c r="DK9" s="235"/>
      <c r="DL9" s="235"/>
      <c r="DM9" s="235"/>
      <c r="DN9" s="235"/>
      <c r="DO9" s="235"/>
      <c r="DP9" s="235"/>
      <c r="DQ9" s="235"/>
      <c r="DR9" s="235"/>
      <c r="DS9" s="235"/>
      <c r="DT9" s="235"/>
      <c r="DU9" s="235"/>
      <c r="DV9" s="235"/>
      <c r="DW9" s="235"/>
      <c r="DX9" s="235"/>
      <c r="DY9" s="235"/>
      <c r="DZ9" s="235"/>
      <c r="EA9" s="235"/>
      <c r="EB9" s="235"/>
      <c r="EC9" s="235"/>
      <c r="ED9" s="235"/>
      <c r="EE9" s="235"/>
      <c r="EF9" s="235"/>
      <c r="EG9" s="235"/>
      <c r="EH9" s="235"/>
      <c r="EI9" s="235"/>
      <c r="EJ9" s="235"/>
      <c r="EK9" s="235"/>
      <c r="EL9" s="235"/>
      <c r="EM9" s="235"/>
      <c r="EN9" s="235"/>
      <c r="EO9" s="235"/>
      <c r="EP9" s="235"/>
      <c r="EQ9" s="235"/>
      <c r="ER9" s="235"/>
      <c r="ES9" s="235"/>
      <c r="ET9" s="235"/>
      <c r="EU9" s="235"/>
      <c r="EV9" s="235"/>
      <c r="EW9" s="235"/>
      <c r="EX9" s="235"/>
      <c r="EY9" s="235"/>
      <c r="EZ9" s="235"/>
      <c r="FA9" s="235"/>
      <c r="FB9" s="235"/>
      <c r="FC9" s="235"/>
      <c r="FD9" s="235"/>
      <c r="FE9" s="235"/>
      <c r="FF9" s="235"/>
      <c r="FG9" s="235"/>
      <c r="FH9" s="235"/>
      <c r="FI9" s="235"/>
      <c r="FJ9" s="235"/>
      <c r="FK9" s="235"/>
      <c r="FL9" s="235"/>
      <c r="FM9" s="235"/>
      <c r="FN9" s="235"/>
      <c r="FO9" s="235"/>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c r="IS9" s="199"/>
      <c r="IT9" s="199"/>
      <c r="IU9" s="199"/>
    </row>
    <row r="10" spans="1:255" s="3" customFormat="1" ht="20.25" customHeight="1">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35"/>
      <c r="AS10" s="235"/>
      <c r="AT10" s="235"/>
      <c r="AU10" s="235"/>
      <c r="AV10" s="235"/>
      <c r="AW10" s="235"/>
      <c r="AX10" s="235"/>
      <c r="AY10" s="235"/>
      <c r="AZ10" s="235"/>
      <c r="BA10" s="235"/>
      <c r="BB10" s="235"/>
      <c r="BC10" s="235"/>
      <c r="BD10" s="235"/>
      <c r="BE10" s="235"/>
      <c r="BF10" s="235"/>
      <c r="BG10" s="235"/>
      <c r="BH10" s="235"/>
      <c r="BI10" s="235"/>
      <c r="BJ10" s="235"/>
      <c r="BK10" s="235"/>
      <c r="BL10" s="235"/>
      <c r="BM10" s="235"/>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I10" s="235"/>
      <c r="DJ10" s="235"/>
      <c r="DK10" s="235"/>
      <c r="DL10" s="235"/>
      <c r="DM10" s="235"/>
      <c r="DN10" s="235"/>
      <c r="DO10" s="235"/>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c r="IS10" s="199"/>
      <c r="IT10" s="199"/>
      <c r="IU10" s="199"/>
    </row>
    <row r="11" spans="1:256" s="199" customFormat="1" ht="66.75" customHeight="1">
      <c r="A11" s="3"/>
      <c r="D11" s="453" t="s">
        <v>153</v>
      </c>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5"/>
      <c r="AR11" s="235"/>
      <c r="AS11" s="235"/>
      <c r="AT11" s="235"/>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IV11" s="3"/>
    </row>
    <row r="12" spans="4:256" s="199" customFormat="1" ht="84" customHeight="1">
      <c r="D12" s="456" t="s">
        <v>154</v>
      </c>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8"/>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IV12" s="3"/>
    </row>
    <row r="13" spans="2:256" s="3" customFormat="1" ht="16.5" customHeight="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36"/>
      <c r="AT13" s="236"/>
      <c r="AU13" s="236"/>
      <c r="AV13" s="236"/>
      <c r="AW13" s="236"/>
      <c r="AX13" s="236"/>
      <c r="AY13" s="236"/>
      <c r="AZ13" s="236"/>
      <c r="BA13" s="236"/>
      <c r="BB13" s="236"/>
      <c r="BC13" s="236"/>
      <c r="BD13" s="236"/>
      <c r="BE13" s="236"/>
      <c r="BF13" s="236"/>
      <c r="BG13" s="236"/>
      <c r="BH13" s="236"/>
      <c r="BI13" s="236"/>
      <c r="BJ13" s="236"/>
      <c r="BK13" s="236"/>
      <c r="BL13" s="236"/>
      <c r="BM13" s="236"/>
      <c r="BN13" s="236"/>
      <c r="BO13" s="236"/>
      <c r="BP13" s="236"/>
      <c r="BQ13" s="236"/>
      <c r="BR13" s="236"/>
      <c r="BS13" s="236"/>
      <c r="BT13" s="236"/>
      <c r="BU13" s="236"/>
      <c r="BV13" s="236"/>
      <c r="BW13" s="236"/>
      <c r="BX13" s="235"/>
      <c r="BY13" s="235"/>
      <c r="BZ13" s="235"/>
      <c r="CA13" s="235"/>
      <c r="CB13" s="235"/>
      <c r="CC13" s="235"/>
      <c r="CD13" s="235"/>
      <c r="CE13" s="235"/>
      <c r="CF13" s="235"/>
      <c r="CG13" s="235"/>
      <c r="CH13" s="235"/>
      <c r="CI13" s="235"/>
      <c r="CJ13" s="235"/>
      <c r="CK13" s="235"/>
      <c r="CL13" s="235"/>
      <c r="CM13" s="235"/>
      <c r="CN13" s="235"/>
      <c r="CO13" s="235"/>
      <c r="CP13" s="235"/>
      <c r="CQ13" s="235"/>
      <c r="CR13" s="235"/>
      <c r="CS13" s="235"/>
      <c r="CT13" s="235"/>
      <c r="CU13" s="235"/>
      <c r="CV13" s="235"/>
      <c r="CW13" s="235"/>
      <c r="CX13" s="235"/>
      <c r="CY13" s="235"/>
      <c r="CZ13" s="235"/>
      <c r="DA13" s="235"/>
      <c r="DB13" s="235"/>
      <c r="DC13" s="235"/>
      <c r="DD13" s="235"/>
      <c r="DE13" s="235"/>
      <c r="DF13" s="235"/>
      <c r="DG13" s="235"/>
      <c r="DH13" s="235"/>
      <c r="DI13" s="235"/>
      <c r="DJ13" s="235"/>
      <c r="DK13" s="235"/>
      <c r="DL13" s="235"/>
      <c r="DM13" s="235"/>
      <c r="DN13" s="235"/>
      <c r="DO13" s="23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c r="FF13" s="235"/>
      <c r="FG13" s="235"/>
      <c r="FH13" s="235"/>
      <c r="FI13" s="235"/>
      <c r="FJ13" s="235"/>
      <c r="FK13" s="235"/>
      <c r="FL13" s="235"/>
      <c r="FM13" s="235"/>
      <c r="FN13" s="235"/>
      <c r="FO13" s="235"/>
      <c r="FP13" s="235"/>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c r="IC13" s="199"/>
      <c r="ID13" s="199"/>
      <c r="IE13" s="199"/>
      <c r="IF13" s="199"/>
      <c r="IG13" s="199"/>
      <c r="IH13" s="199"/>
      <c r="II13" s="199"/>
      <c r="IJ13" s="199"/>
      <c r="IK13" s="199"/>
      <c r="IL13" s="199"/>
      <c r="IM13" s="199"/>
      <c r="IN13" s="199"/>
      <c r="IO13" s="199"/>
      <c r="IP13" s="199"/>
      <c r="IQ13" s="199"/>
      <c r="IR13" s="199"/>
      <c r="IS13" s="199"/>
      <c r="IT13" s="199"/>
      <c r="IU13" s="199"/>
      <c r="IV13" s="199"/>
    </row>
    <row r="14" spans="2:256" s="3" customFormat="1" ht="24.75" customHeight="1">
      <c r="B14" s="199"/>
      <c r="C14" s="202"/>
      <c r="D14" s="459" t="s">
        <v>90</v>
      </c>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202"/>
      <c r="AN14" s="202"/>
      <c r="AO14" s="202"/>
      <c r="AP14" s="202"/>
      <c r="AQ14" s="202"/>
      <c r="AR14" s="202"/>
      <c r="AS14" s="236"/>
      <c r="AT14" s="236"/>
      <c r="AU14" s="236"/>
      <c r="AV14" s="236"/>
      <c r="AW14" s="236"/>
      <c r="AX14" s="236"/>
      <c r="AY14" s="236"/>
      <c r="AZ14" s="236"/>
      <c r="BA14" s="236"/>
      <c r="BB14" s="236"/>
      <c r="BC14" s="236"/>
      <c r="BD14" s="236"/>
      <c r="BE14" s="236"/>
      <c r="BF14" s="236"/>
      <c r="BG14" s="236"/>
      <c r="BH14" s="236"/>
      <c r="BI14" s="236"/>
      <c r="BJ14" s="236"/>
      <c r="BK14" s="236"/>
      <c r="BL14" s="236"/>
      <c r="BM14" s="236"/>
      <c r="BN14" s="236"/>
      <c r="BO14" s="236"/>
      <c r="BP14" s="236"/>
      <c r="BQ14" s="236"/>
      <c r="BR14" s="236"/>
      <c r="BS14" s="236"/>
      <c r="BT14" s="236"/>
      <c r="BU14" s="236"/>
      <c r="BV14" s="236"/>
      <c r="BW14" s="236"/>
      <c r="BX14" s="235"/>
      <c r="BY14" s="235"/>
      <c r="BZ14" s="235"/>
      <c r="CA14" s="235"/>
      <c r="CB14" s="235"/>
      <c r="CC14" s="235"/>
      <c r="CD14" s="235"/>
      <c r="CE14" s="235"/>
      <c r="CF14" s="235"/>
      <c r="CG14" s="235"/>
      <c r="CH14" s="235"/>
      <c r="CI14" s="235"/>
      <c r="CJ14" s="235"/>
      <c r="CK14" s="235"/>
      <c r="CL14" s="235"/>
      <c r="CM14" s="235"/>
      <c r="CN14" s="235"/>
      <c r="CO14" s="235"/>
      <c r="CP14" s="235"/>
      <c r="CQ14" s="235"/>
      <c r="CR14" s="235"/>
      <c r="CS14" s="235"/>
      <c r="CT14" s="235"/>
      <c r="CU14" s="235"/>
      <c r="CV14" s="235"/>
      <c r="CW14" s="235"/>
      <c r="CX14" s="235"/>
      <c r="CY14" s="235"/>
      <c r="CZ14" s="235"/>
      <c r="DA14" s="235"/>
      <c r="DB14" s="235"/>
      <c r="DC14" s="235"/>
      <c r="DD14" s="235"/>
      <c r="DE14" s="235"/>
      <c r="DF14" s="235"/>
      <c r="DG14" s="235"/>
      <c r="DH14" s="235"/>
      <c r="DI14" s="235"/>
      <c r="DJ14" s="235"/>
      <c r="DK14" s="235"/>
      <c r="DL14" s="235"/>
      <c r="DM14" s="235"/>
      <c r="DN14" s="235"/>
      <c r="DO14" s="235"/>
      <c r="DP14" s="235"/>
      <c r="DQ14" s="235"/>
      <c r="DR14" s="235"/>
      <c r="DS14" s="235"/>
      <c r="DT14" s="235"/>
      <c r="DU14" s="235"/>
      <c r="DV14" s="235"/>
      <c r="DW14" s="235"/>
      <c r="DX14" s="235"/>
      <c r="DY14" s="235"/>
      <c r="DZ14" s="235"/>
      <c r="EA14" s="235"/>
      <c r="EB14" s="235"/>
      <c r="EC14" s="235"/>
      <c r="ED14" s="235"/>
      <c r="EE14" s="235"/>
      <c r="EF14" s="235"/>
      <c r="EG14" s="235"/>
      <c r="EH14" s="235"/>
      <c r="EI14" s="235"/>
      <c r="EJ14" s="235"/>
      <c r="EK14" s="235"/>
      <c r="EL14" s="235"/>
      <c r="EM14" s="235"/>
      <c r="EN14" s="235"/>
      <c r="EO14" s="235"/>
      <c r="EP14" s="235"/>
      <c r="EQ14" s="235"/>
      <c r="ER14" s="235"/>
      <c r="ES14" s="235"/>
      <c r="ET14" s="235"/>
      <c r="EU14" s="235"/>
      <c r="EV14" s="235"/>
      <c r="EW14" s="235"/>
      <c r="EX14" s="235"/>
      <c r="EY14" s="235"/>
      <c r="EZ14" s="235"/>
      <c r="FA14" s="235"/>
      <c r="FB14" s="235"/>
      <c r="FC14" s="235"/>
      <c r="FD14" s="235"/>
      <c r="FE14" s="235"/>
      <c r="FF14" s="235"/>
      <c r="FG14" s="235"/>
      <c r="FH14" s="235"/>
      <c r="FI14" s="235"/>
      <c r="FJ14" s="235"/>
      <c r="FK14" s="235"/>
      <c r="FL14" s="235"/>
      <c r="FM14" s="235"/>
      <c r="FN14" s="235"/>
      <c r="FO14" s="235"/>
      <c r="FP14" s="235"/>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c r="HU14" s="199"/>
      <c r="HV14" s="199"/>
      <c r="HW14" s="199"/>
      <c r="HX14" s="199"/>
      <c r="HY14" s="199"/>
      <c r="HZ14" s="199"/>
      <c r="IA14" s="199"/>
      <c r="IB14" s="199"/>
      <c r="IC14" s="199"/>
      <c r="ID14" s="199"/>
      <c r="IE14" s="199"/>
      <c r="IF14" s="199"/>
      <c r="IG14" s="199"/>
      <c r="IH14" s="199"/>
      <c r="II14" s="199"/>
      <c r="IJ14" s="199"/>
      <c r="IK14" s="199"/>
      <c r="IL14" s="199"/>
      <c r="IM14" s="199"/>
      <c r="IN14" s="199"/>
      <c r="IO14" s="199"/>
      <c r="IP14" s="199"/>
      <c r="IQ14" s="199"/>
      <c r="IR14" s="199"/>
      <c r="IS14" s="199"/>
      <c r="IT14" s="199"/>
      <c r="IU14" s="199"/>
      <c r="IV14" s="199"/>
    </row>
    <row r="15" spans="2:256" s="3" customFormat="1" ht="16.5" customHeight="1">
      <c r="B15" s="199"/>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2"/>
      <c r="AN15" s="202"/>
      <c r="AO15" s="202"/>
      <c r="AP15" s="202"/>
      <c r="AQ15" s="202"/>
      <c r="AR15" s="202"/>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5"/>
      <c r="BY15" s="235"/>
      <c r="BZ15" s="235"/>
      <c r="CA15" s="235"/>
      <c r="CB15" s="235"/>
      <c r="CC15" s="235"/>
      <c r="CD15" s="235"/>
      <c r="CE15" s="235"/>
      <c r="CF15" s="235"/>
      <c r="CG15" s="235"/>
      <c r="CH15" s="235"/>
      <c r="CI15" s="235"/>
      <c r="CJ15" s="235"/>
      <c r="CK15" s="235"/>
      <c r="CL15" s="235"/>
      <c r="CM15" s="235"/>
      <c r="CN15" s="235"/>
      <c r="CO15" s="235"/>
      <c r="CP15" s="235"/>
      <c r="CQ15" s="235"/>
      <c r="CR15" s="235"/>
      <c r="CS15" s="235"/>
      <c r="CT15" s="235"/>
      <c r="CU15" s="235"/>
      <c r="CV15" s="235"/>
      <c r="CW15" s="235"/>
      <c r="CX15" s="235"/>
      <c r="CY15" s="235"/>
      <c r="CZ15" s="235"/>
      <c r="DA15" s="235"/>
      <c r="DB15" s="235"/>
      <c r="DC15" s="235"/>
      <c r="DD15" s="235"/>
      <c r="DE15" s="235"/>
      <c r="DF15" s="235"/>
      <c r="DG15" s="235"/>
      <c r="DH15" s="235"/>
      <c r="DI15" s="235"/>
      <c r="DJ15" s="235"/>
      <c r="DK15" s="235"/>
      <c r="DL15" s="235"/>
      <c r="DM15" s="235"/>
      <c r="DN15" s="235"/>
      <c r="DO15" s="235"/>
      <c r="DP15" s="235"/>
      <c r="DQ15" s="235"/>
      <c r="DR15" s="235"/>
      <c r="DS15" s="235"/>
      <c r="DT15" s="235"/>
      <c r="DU15" s="235"/>
      <c r="DV15" s="235"/>
      <c r="DW15" s="235"/>
      <c r="DX15" s="235"/>
      <c r="DY15" s="235"/>
      <c r="DZ15" s="235"/>
      <c r="EA15" s="235"/>
      <c r="EB15" s="235"/>
      <c r="EC15" s="235"/>
      <c r="ED15" s="235"/>
      <c r="EE15" s="235"/>
      <c r="EF15" s="235"/>
      <c r="EG15" s="235"/>
      <c r="EH15" s="235"/>
      <c r="EI15" s="235"/>
      <c r="EJ15" s="235"/>
      <c r="EK15" s="235"/>
      <c r="EL15" s="235"/>
      <c r="EM15" s="235"/>
      <c r="EN15" s="235"/>
      <c r="EO15" s="235"/>
      <c r="EP15" s="235"/>
      <c r="EQ15" s="235"/>
      <c r="ER15" s="235"/>
      <c r="ES15" s="235"/>
      <c r="ET15" s="235"/>
      <c r="EU15" s="235"/>
      <c r="EV15" s="235"/>
      <c r="EW15" s="235"/>
      <c r="EX15" s="235"/>
      <c r="EY15" s="235"/>
      <c r="EZ15" s="235"/>
      <c r="FA15" s="235"/>
      <c r="FB15" s="235"/>
      <c r="FC15" s="235"/>
      <c r="FD15" s="235"/>
      <c r="FE15" s="235"/>
      <c r="FF15" s="235"/>
      <c r="FG15" s="235"/>
      <c r="FH15" s="235"/>
      <c r="FI15" s="235"/>
      <c r="FJ15" s="235"/>
      <c r="FK15" s="235"/>
      <c r="FL15" s="235"/>
      <c r="FM15" s="235"/>
      <c r="FN15" s="235"/>
      <c r="FO15" s="235"/>
      <c r="FP15" s="235"/>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c r="HU15" s="199"/>
      <c r="HV15" s="199"/>
      <c r="HW15" s="199"/>
      <c r="HX15" s="199"/>
      <c r="HY15" s="199"/>
      <c r="HZ15" s="199"/>
      <c r="IA15" s="199"/>
      <c r="IB15" s="199"/>
      <c r="IC15" s="199"/>
      <c r="ID15" s="199"/>
      <c r="IE15" s="199"/>
      <c r="IF15" s="199"/>
      <c r="IG15" s="199"/>
      <c r="IH15" s="199"/>
      <c r="II15" s="199"/>
      <c r="IJ15" s="199"/>
      <c r="IK15" s="199"/>
      <c r="IL15" s="199"/>
      <c r="IM15" s="199"/>
      <c r="IN15" s="199"/>
      <c r="IO15" s="199"/>
      <c r="IP15" s="199"/>
      <c r="IQ15" s="199"/>
      <c r="IR15" s="199"/>
      <c r="IS15" s="199"/>
      <c r="IT15" s="199"/>
      <c r="IU15" s="199"/>
      <c r="IV15" s="199"/>
    </row>
    <row r="16" spans="3:38" s="235" customFormat="1" ht="24.75" customHeight="1">
      <c r="C16" s="460" t="s">
        <v>97</v>
      </c>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row>
    <row r="17" spans="3:256" s="3" customFormat="1" ht="38.25" customHeight="1">
      <c r="C17" s="204"/>
      <c r="D17" s="461" t="s">
        <v>98</v>
      </c>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205"/>
      <c r="AL17" s="206"/>
      <c r="AM17" s="199"/>
      <c r="AN17" s="199"/>
      <c r="AO17" s="199"/>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c r="CF17" s="235"/>
      <c r="CG17" s="235"/>
      <c r="CH17" s="235"/>
      <c r="CI17" s="235"/>
      <c r="CJ17" s="235"/>
      <c r="CK17" s="235"/>
      <c r="CL17" s="235"/>
      <c r="CM17" s="235"/>
      <c r="CN17" s="235"/>
      <c r="CO17" s="235"/>
      <c r="CP17" s="235"/>
      <c r="CQ17" s="235"/>
      <c r="CR17" s="235"/>
      <c r="CS17" s="235"/>
      <c r="CT17" s="235"/>
      <c r="CU17" s="235"/>
      <c r="CV17" s="235"/>
      <c r="CW17" s="235"/>
      <c r="CX17" s="235"/>
      <c r="CY17" s="235"/>
      <c r="CZ17" s="235"/>
      <c r="DA17" s="235"/>
      <c r="DB17" s="235"/>
      <c r="DC17" s="235"/>
      <c r="DD17" s="235"/>
      <c r="DE17" s="235"/>
      <c r="DF17" s="235"/>
      <c r="DG17" s="235"/>
      <c r="DH17" s="235"/>
      <c r="DI17" s="235"/>
      <c r="DJ17" s="235"/>
      <c r="DK17" s="235"/>
      <c r="DL17" s="235"/>
      <c r="DM17" s="235"/>
      <c r="DN17" s="235"/>
      <c r="DO17" s="235"/>
      <c r="DP17" s="235"/>
      <c r="DQ17" s="235"/>
      <c r="DR17" s="235"/>
      <c r="DS17" s="235"/>
      <c r="DT17" s="235"/>
      <c r="DU17" s="235"/>
      <c r="DV17" s="235"/>
      <c r="DW17" s="235"/>
      <c r="DX17" s="235"/>
      <c r="DY17" s="235"/>
      <c r="DZ17" s="235"/>
      <c r="EA17" s="235"/>
      <c r="EB17" s="235"/>
      <c r="EC17" s="235"/>
      <c r="ED17" s="235"/>
      <c r="EE17" s="235"/>
      <c r="EF17" s="235"/>
      <c r="EG17" s="235"/>
      <c r="EH17" s="235"/>
      <c r="EI17" s="235"/>
      <c r="EJ17" s="235"/>
      <c r="EK17" s="235"/>
      <c r="EL17" s="235"/>
      <c r="EM17" s="235"/>
      <c r="EN17" s="235"/>
      <c r="EO17" s="235"/>
      <c r="EP17" s="235"/>
      <c r="EQ17" s="235"/>
      <c r="ER17" s="235"/>
      <c r="ES17" s="235"/>
      <c r="ET17" s="235"/>
      <c r="EU17" s="235"/>
      <c r="EV17" s="235"/>
      <c r="EW17" s="235"/>
      <c r="EX17" s="235"/>
      <c r="EY17" s="235"/>
      <c r="EZ17" s="235"/>
      <c r="FA17" s="235"/>
      <c r="FB17" s="235"/>
      <c r="FC17" s="235"/>
      <c r="FD17" s="235"/>
      <c r="FE17" s="235"/>
      <c r="FF17" s="235"/>
      <c r="FG17" s="235"/>
      <c r="FH17" s="235"/>
      <c r="FI17" s="235"/>
      <c r="FJ17" s="235"/>
      <c r="FK17" s="235"/>
      <c r="FL17" s="235"/>
      <c r="FM17" s="235"/>
      <c r="FN17" s="235"/>
      <c r="FO17" s="235"/>
      <c r="FP17" s="235"/>
      <c r="FQ17" s="235"/>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c r="HU17" s="199"/>
      <c r="HV17" s="199"/>
      <c r="HW17" s="199"/>
      <c r="HX17" s="199"/>
      <c r="HY17" s="199"/>
      <c r="HZ17" s="199"/>
      <c r="IA17" s="199"/>
      <c r="IB17" s="199"/>
      <c r="IC17" s="199"/>
      <c r="ID17" s="199"/>
      <c r="IE17" s="199"/>
      <c r="IF17" s="199"/>
      <c r="IG17" s="199"/>
      <c r="IH17" s="199"/>
      <c r="II17" s="199"/>
      <c r="IJ17" s="199"/>
      <c r="IK17" s="199"/>
      <c r="IL17" s="199"/>
      <c r="IM17" s="199"/>
      <c r="IN17" s="199"/>
      <c r="IO17" s="199"/>
      <c r="IP17" s="199"/>
      <c r="IQ17" s="199"/>
      <c r="IR17" s="199"/>
      <c r="IS17" s="199"/>
      <c r="IT17" s="199"/>
      <c r="IU17" s="199"/>
      <c r="IV17" s="199"/>
    </row>
    <row r="18" spans="3:256" s="3" customFormat="1" ht="24.75" customHeight="1">
      <c r="C18" s="207"/>
      <c r="D18" s="462" t="s">
        <v>155</v>
      </c>
      <c r="E18" s="462"/>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208"/>
      <c r="AL18" s="209"/>
      <c r="AM18" s="199"/>
      <c r="AN18" s="199"/>
      <c r="AO18" s="199"/>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c r="CF18" s="235"/>
      <c r="CG18" s="235"/>
      <c r="CH18" s="235"/>
      <c r="CI18" s="235"/>
      <c r="CJ18" s="235"/>
      <c r="CK18" s="235"/>
      <c r="CL18" s="235"/>
      <c r="CM18" s="235"/>
      <c r="CN18" s="235"/>
      <c r="CO18" s="235"/>
      <c r="CP18" s="235"/>
      <c r="CQ18" s="235"/>
      <c r="CR18" s="235"/>
      <c r="CS18" s="235"/>
      <c r="CT18" s="235"/>
      <c r="CU18" s="235"/>
      <c r="CV18" s="235"/>
      <c r="CW18" s="235"/>
      <c r="CX18" s="235"/>
      <c r="CY18" s="235"/>
      <c r="CZ18" s="235"/>
      <c r="DA18" s="235"/>
      <c r="DB18" s="235"/>
      <c r="DC18" s="235"/>
      <c r="DD18" s="235"/>
      <c r="DE18" s="235"/>
      <c r="DF18" s="235"/>
      <c r="DG18" s="235"/>
      <c r="DH18" s="235"/>
      <c r="DI18" s="235"/>
      <c r="DJ18" s="235"/>
      <c r="DK18" s="235"/>
      <c r="DL18" s="235"/>
      <c r="DM18" s="235"/>
      <c r="DN18" s="235"/>
      <c r="DO18" s="235"/>
      <c r="DP18" s="235"/>
      <c r="DQ18" s="235"/>
      <c r="DR18" s="235"/>
      <c r="DS18" s="235"/>
      <c r="DT18" s="235"/>
      <c r="DU18" s="235"/>
      <c r="DV18" s="235"/>
      <c r="DW18" s="235"/>
      <c r="DX18" s="235"/>
      <c r="DY18" s="235"/>
      <c r="DZ18" s="235"/>
      <c r="EA18" s="235"/>
      <c r="EB18" s="235"/>
      <c r="EC18" s="235"/>
      <c r="ED18" s="235"/>
      <c r="EE18" s="235"/>
      <c r="EF18" s="235"/>
      <c r="EG18" s="235"/>
      <c r="EH18" s="235"/>
      <c r="EI18" s="235"/>
      <c r="EJ18" s="235"/>
      <c r="EK18" s="235"/>
      <c r="EL18" s="235"/>
      <c r="EM18" s="235"/>
      <c r="EN18" s="235"/>
      <c r="EO18" s="235"/>
      <c r="EP18" s="235"/>
      <c r="EQ18" s="235"/>
      <c r="ER18" s="235"/>
      <c r="ES18" s="235"/>
      <c r="ET18" s="235"/>
      <c r="EU18" s="235"/>
      <c r="EV18" s="235"/>
      <c r="EW18" s="235"/>
      <c r="EX18" s="235"/>
      <c r="EY18" s="235"/>
      <c r="EZ18" s="235"/>
      <c r="FA18" s="235"/>
      <c r="FB18" s="235"/>
      <c r="FC18" s="235"/>
      <c r="FD18" s="235"/>
      <c r="FE18" s="235"/>
      <c r="FF18" s="235"/>
      <c r="FG18" s="235"/>
      <c r="FH18" s="235"/>
      <c r="FI18" s="235"/>
      <c r="FJ18" s="235"/>
      <c r="FK18" s="235"/>
      <c r="FL18" s="235"/>
      <c r="FM18" s="235"/>
      <c r="FN18" s="235"/>
      <c r="FO18" s="235"/>
      <c r="FP18" s="235"/>
      <c r="FQ18" s="235"/>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c r="IK18" s="199"/>
      <c r="IL18" s="199"/>
      <c r="IM18" s="199"/>
      <c r="IN18" s="199"/>
      <c r="IO18" s="199"/>
      <c r="IP18" s="199"/>
      <c r="IQ18" s="199"/>
      <c r="IR18" s="199"/>
      <c r="IS18" s="199"/>
      <c r="IT18" s="199"/>
      <c r="IU18" s="199"/>
      <c r="IV18" s="199"/>
    </row>
    <row r="19" spans="3:256" s="3" customFormat="1" ht="24.75" customHeight="1">
      <c r="C19" s="207"/>
      <c r="D19" s="462" t="s">
        <v>156</v>
      </c>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208"/>
      <c r="AL19" s="209"/>
      <c r="AM19" s="199"/>
      <c r="AN19" s="199"/>
      <c r="AO19" s="199"/>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5"/>
      <c r="DL19" s="235"/>
      <c r="DM19" s="235"/>
      <c r="DN19" s="235"/>
      <c r="DO19" s="235"/>
      <c r="DP19" s="235"/>
      <c r="DQ19" s="235"/>
      <c r="DR19" s="235"/>
      <c r="DS19" s="235"/>
      <c r="DT19" s="235"/>
      <c r="DU19" s="235"/>
      <c r="DV19" s="235"/>
      <c r="DW19" s="235"/>
      <c r="DX19" s="235"/>
      <c r="DY19" s="235"/>
      <c r="DZ19" s="235"/>
      <c r="EA19" s="235"/>
      <c r="EB19" s="235"/>
      <c r="EC19" s="235"/>
      <c r="ED19" s="235"/>
      <c r="EE19" s="235"/>
      <c r="EF19" s="235"/>
      <c r="EG19" s="235"/>
      <c r="EH19" s="235"/>
      <c r="EI19" s="235"/>
      <c r="EJ19" s="235"/>
      <c r="EK19" s="235"/>
      <c r="EL19" s="235"/>
      <c r="EM19" s="235"/>
      <c r="EN19" s="235"/>
      <c r="EO19" s="235"/>
      <c r="EP19" s="235"/>
      <c r="EQ19" s="235"/>
      <c r="ER19" s="235"/>
      <c r="ES19" s="235"/>
      <c r="ET19" s="235"/>
      <c r="EU19" s="235"/>
      <c r="EV19" s="235"/>
      <c r="EW19" s="235"/>
      <c r="EX19" s="235"/>
      <c r="EY19" s="235"/>
      <c r="EZ19" s="235"/>
      <c r="FA19" s="235"/>
      <c r="FB19" s="235"/>
      <c r="FC19" s="235"/>
      <c r="FD19" s="235"/>
      <c r="FE19" s="235"/>
      <c r="FF19" s="235"/>
      <c r="FG19" s="235"/>
      <c r="FH19" s="235"/>
      <c r="FI19" s="235"/>
      <c r="FJ19" s="235"/>
      <c r="FK19" s="235"/>
      <c r="FL19" s="235"/>
      <c r="FM19" s="235"/>
      <c r="FN19" s="235"/>
      <c r="FO19" s="235"/>
      <c r="FP19" s="235"/>
      <c r="FQ19" s="235"/>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c r="IC19" s="199"/>
      <c r="ID19" s="199"/>
      <c r="IE19" s="199"/>
      <c r="IF19" s="199"/>
      <c r="IG19" s="199"/>
      <c r="IH19" s="199"/>
      <c r="II19" s="199"/>
      <c r="IJ19" s="199"/>
      <c r="IK19" s="199"/>
      <c r="IL19" s="199"/>
      <c r="IM19" s="199"/>
      <c r="IN19" s="199"/>
      <c r="IO19" s="199"/>
      <c r="IP19" s="199"/>
      <c r="IQ19" s="199"/>
      <c r="IR19" s="199"/>
      <c r="IS19" s="199"/>
      <c r="IT19" s="199"/>
      <c r="IU19" s="199"/>
      <c r="IV19" s="199"/>
    </row>
    <row r="20" spans="3:256" s="3" customFormat="1" ht="24.75" customHeight="1">
      <c r="C20" s="207"/>
      <c r="D20" s="462" t="s">
        <v>19</v>
      </c>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208"/>
      <c r="AL20" s="209"/>
      <c r="AM20" s="199"/>
      <c r="AN20" s="199"/>
      <c r="AO20" s="199"/>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c r="DS20" s="235"/>
      <c r="DT20" s="235"/>
      <c r="DU20" s="235"/>
      <c r="DV20" s="235"/>
      <c r="DW20" s="235"/>
      <c r="DX20" s="235"/>
      <c r="DY20" s="235"/>
      <c r="DZ20" s="235"/>
      <c r="EA20" s="235"/>
      <c r="EB20" s="235"/>
      <c r="EC20" s="235"/>
      <c r="ED20" s="235"/>
      <c r="EE20" s="235"/>
      <c r="EF20" s="235"/>
      <c r="EG20" s="235"/>
      <c r="EH20" s="235"/>
      <c r="EI20" s="235"/>
      <c r="EJ20" s="235"/>
      <c r="EK20" s="235"/>
      <c r="EL20" s="235"/>
      <c r="EM20" s="235"/>
      <c r="EN20" s="235"/>
      <c r="EO20" s="235"/>
      <c r="EP20" s="235"/>
      <c r="EQ20" s="235"/>
      <c r="ER20" s="235"/>
      <c r="ES20" s="235"/>
      <c r="ET20" s="235"/>
      <c r="EU20" s="235"/>
      <c r="EV20" s="235"/>
      <c r="EW20" s="235"/>
      <c r="EX20" s="235"/>
      <c r="EY20" s="235"/>
      <c r="EZ20" s="235"/>
      <c r="FA20" s="235"/>
      <c r="FB20" s="235"/>
      <c r="FC20" s="235"/>
      <c r="FD20" s="235"/>
      <c r="FE20" s="235"/>
      <c r="FF20" s="235"/>
      <c r="FG20" s="235"/>
      <c r="FH20" s="235"/>
      <c r="FI20" s="235"/>
      <c r="FJ20" s="235"/>
      <c r="FK20" s="235"/>
      <c r="FL20" s="235"/>
      <c r="FM20" s="235"/>
      <c r="FN20" s="235"/>
      <c r="FO20" s="235"/>
      <c r="FP20" s="235"/>
      <c r="FQ20" s="235"/>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c r="IC20" s="199"/>
      <c r="ID20" s="199"/>
      <c r="IE20" s="199"/>
      <c r="IF20" s="199"/>
      <c r="IG20" s="199"/>
      <c r="IH20" s="199"/>
      <c r="II20" s="199"/>
      <c r="IJ20" s="199"/>
      <c r="IK20" s="199"/>
      <c r="IL20" s="199"/>
      <c r="IM20" s="199"/>
      <c r="IN20" s="199"/>
      <c r="IO20" s="199"/>
      <c r="IP20" s="199"/>
      <c r="IQ20" s="199"/>
      <c r="IR20" s="199"/>
      <c r="IS20" s="199"/>
      <c r="IT20" s="199"/>
      <c r="IU20" s="199"/>
      <c r="IV20" s="199"/>
    </row>
    <row r="21" spans="3:256" s="3" customFormat="1" ht="24.75" customHeight="1">
      <c r="C21" s="207"/>
      <c r="D21" s="262" t="s">
        <v>157</v>
      </c>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08"/>
      <c r="AL21" s="209"/>
      <c r="AM21" s="199"/>
      <c r="AN21" s="199"/>
      <c r="AO21" s="199"/>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35"/>
      <c r="EA21" s="235"/>
      <c r="EB21" s="235"/>
      <c r="EC21" s="235"/>
      <c r="ED21" s="235"/>
      <c r="EE21" s="235"/>
      <c r="EF21" s="235"/>
      <c r="EG21" s="235"/>
      <c r="EH21" s="235"/>
      <c r="EI21" s="235"/>
      <c r="EJ21" s="235"/>
      <c r="EK21" s="235"/>
      <c r="EL21" s="235"/>
      <c r="EM21" s="235"/>
      <c r="EN21" s="235"/>
      <c r="EO21" s="235"/>
      <c r="EP21" s="235"/>
      <c r="EQ21" s="235"/>
      <c r="ER21" s="235"/>
      <c r="ES21" s="235"/>
      <c r="ET21" s="235"/>
      <c r="EU21" s="235"/>
      <c r="EV21" s="235"/>
      <c r="EW21" s="235"/>
      <c r="EX21" s="235"/>
      <c r="EY21" s="235"/>
      <c r="EZ21" s="235"/>
      <c r="FA21" s="235"/>
      <c r="FB21" s="235"/>
      <c r="FC21" s="235"/>
      <c r="FD21" s="235"/>
      <c r="FE21" s="235"/>
      <c r="FF21" s="235"/>
      <c r="FG21" s="235"/>
      <c r="FH21" s="235"/>
      <c r="FI21" s="235"/>
      <c r="FJ21" s="235"/>
      <c r="FK21" s="235"/>
      <c r="FL21" s="235"/>
      <c r="FM21" s="235"/>
      <c r="FN21" s="235"/>
      <c r="FO21" s="235"/>
      <c r="FP21" s="235"/>
      <c r="FQ21" s="235"/>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c r="HU21" s="199"/>
      <c r="HV21" s="199"/>
      <c r="HW21" s="199"/>
      <c r="HX21" s="199"/>
      <c r="HY21" s="199"/>
      <c r="HZ21" s="199"/>
      <c r="IA21" s="199"/>
      <c r="IB21" s="199"/>
      <c r="IC21" s="199"/>
      <c r="ID21" s="199"/>
      <c r="IE21" s="199"/>
      <c r="IF21" s="199"/>
      <c r="IG21" s="199"/>
      <c r="IH21" s="199"/>
      <c r="II21" s="199"/>
      <c r="IJ21" s="199"/>
      <c r="IK21" s="199"/>
      <c r="IL21" s="199"/>
      <c r="IM21" s="199"/>
      <c r="IN21" s="199"/>
      <c r="IO21" s="199"/>
      <c r="IP21" s="199"/>
      <c r="IQ21" s="199"/>
      <c r="IR21" s="199"/>
      <c r="IS21" s="199"/>
      <c r="IT21" s="199"/>
      <c r="IU21" s="199"/>
      <c r="IV21" s="199"/>
    </row>
    <row r="22" spans="3:256" s="3" customFormat="1" ht="24.75" customHeight="1">
      <c r="C22" s="207"/>
      <c r="D22" s="462" t="s">
        <v>99</v>
      </c>
      <c r="E22" s="462"/>
      <c r="F22" s="462"/>
      <c r="G22" s="462"/>
      <c r="H22" s="462"/>
      <c r="I22" s="462"/>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208"/>
      <c r="AL22" s="209"/>
      <c r="AM22" s="199"/>
      <c r="AN22" s="199"/>
      <c r="AO22" s="199"/>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5"/>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235"/>
      <c r="EN22" s="235"/>
      <c r="EO22" s="235"/>
      <c r="EP22" s="235"/>
      <c r="EQ22" s="235"/>
      <c r="ER22" s="235"/>
      <c r="ES22" s="235"/>
      <c r="ET22" s="235"/>
      <c r="EU22" s="235"/>
      <c r="EV22" s="235"/>
      <c r="EW22" s="235"/>
      <c r="EX22" s="235"/>
      <c r="EY22" s="235"/>
      <c r="EZ22" s="235"/>
      <c r="FA22" s="235"/>
      <c r="FB22" s="235"/>
      <c r="FC22" s="235"/>
      <c r="FD22" s="235"/>
      <c r="FE22" s="235"/>
      <c r="FF22" s="235"/>
      <c r="FG22" s="235"/>
      <c r="FH22" s="235"/>
      <c r="FI22" s="235"/>
      <c r="FJ22" s="235"/>
      <c r="FK22" s="235"/>
      <c r="FL22" s="235"/>
      <c r="FM22" s="235"/>
      <c r="FN22" s="235"/>
      <c r="FO22" s="235"/>
      <c r="FP22" s="235"/>
      <c r="FQ22" s="235"/>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c r="HU22" s="199"/>
      <c r="HV22" s="199"/>
      <c r="HW22" s="199"/>
      <c r="HX22" s="199"/>
      <c r="HY22" s="199"/>
      <c r="HZ22" s="199"/>
      <c r="IA22" s="199"/>
      <c r="IB22" s="199"/>
      <c r="IC22" s="199"/>
      <c r="ID22" s="199"/>
      <c r="IE22" s="199"/>
      <c r="IF22" s="199"/>
      <c r="IG22" s="199"/>
      <c r="IH22" s="199"/>
      <c r="II22" s="199"/>
      <c r="IJ22" s="199"/>
      <c r="IK22" s="199"/>
      <c r="IL22" s="199"/>
      <c r="IM22" s="199"/>
      <c r="IN22" s="199"/>
      <c r="IO22" s="199"/>
      <c r="IP22" s="199"/>
      <c r="IQ22" s="199"/>
      <c r="IR22" s="199"/>
      <c r="IS22" s="199"/>
      <c r="IT22" s="199"/>
      <c r="IU22" s="199"/>
      <c r="IV22" s="199"/>
    </row>
    <row r="23" spans="3:256" s="3" customFormat="1" ht="24.75" customHeight="1">
      <c r="C23" s="207"/>
      <c r="D23" s="462" t="s">
        <v>100</v>
      </c>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208"/>
      <c r="AL23" s="209"/>
      <c r="AM23" s="199"/>
      <c r="AN23" s="199"/>
      <c r="AO23" s="199"/>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35"/>
      <c r="CF23" s="235"/>
      <c r="CG23" s="235"/>
      <c r="CH23" s="235"/>
      <c r="CI23" s="235"/>
      <c r="CJ23" s="235"/>
      <c r="CK23" s="235"/>
      <c r="CL23" s="235"/>
      <c r="CM23" s="235"/>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35"/>
      <c r="FC23" s="235"/>
      <c r="FD23" s="235"/>
      <c r="FE23" s="235"/>
      <c r="FF23" s="235"/>
      <c r="FG23" s="235"/>
      <c r="FH23" s="235"/>
      <c r="FI23" s="235"/>
      <c r="FJ23" s="235"/>
      <c r="FK23" s="235"/>
      <c r="FL23" s="235"/>
      <c r="FM23" s="235"/>
      <c r="FN23" s="235"/>
      <c r="FO23" s="235"/>
      <c r="FP23" s="235"/>
      <c r="FQ23" s="235"/>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c r="HU23" s="199"/>
      <c r="HV23" s="199"/>
      <c r="HW23" s="199"/>
      <c r="HX23" s="199"/>
      <c r="HY23" s="199"/>
      <c r="HZ23" s="199"/>
      <c r="IA23" s="199"/>
      <c r="IB23" s="199"/>
      <c r="IC23" s="199"/>
      <c r="ID23" s="199"/>
      <c r="IE23" s="199"/>
      <c r="IF23" s="199"/>
      <c r="IG23" s="199"/>
      <c r="IH23" s="199"/>
      <c r="II23" s="199"/>
      <c r="IJ23" s="199"/>
      <c r="IK23" s="199"/>
      <c r="IL23" s="199"/>
      <c r="IM23" s="199"/>
      <c r="IN23" s="199"/>
      <c r="IO23" s="199"/>
      <c r="IP23" s="199"/>
      <c r="IQ23" s="199"/>
      <c r="IR23" s="199"/>
      <c r="IS23" s="199"/>
      <c r="IT23" s="199"/>
      <c r="IU23" s="199"/>
      <c r="IV23" s="199"/>
    </row>
    <row r="24" spans="3:256" s="3" customFormat="1" ht="24.75" customHeight="1">
      <c r="C24" s="207"/>
      <c r="D24" s="462" t="s">
        <v>158</v>
      </c>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208"/>
      <c r="AL24" s="209"/>
      <c r="AM24" s="199"/>
      <c r="AN24" s="199"/>
      <c r="AO24" s="199"/>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5"/>
      <c r="CJ24" s="235"/>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5"/>
      <c r="DL24" s="235"/>
      <c r="DM24" s="235"/>
      <c r="DN24" s="235"/>
      <c r="DO24" s="235"/>
      <c r="DP24" s="235"/>
      <c r="DQ24" s="235"/>
      <c r="DR24" s="235"/>
      <c r="DS24" s="235"/>
      <c r="DT24" s="235"/>
      <c r="DU24" s="235"/>
      <c r="DV24" s="235"/>
      <c r="DW24" s="235"/>
      <c r="DX24" s="235"/>
      <c r="DY24" s="235"/>
      <c r="DZ24" s="235"/>
      <c r="EA24" s="235"/>
      <c r="EB24" s="235"/>
      <c r="EC24" s="235"/>
      <c r="ED24" s="235"/>
      <c r="EE24" s="235"/>
      <c r="EF24" s="235"/>
      <c r="EG24" s="235"/>
      <c r="EH24" s="235"/>
      <c r="EI24" s="235"/>
      <c r="EJ24" s="235"/>
      <c r="EK24" s="235"/>
      <c r="EL24" s="235"/>
      <c r="EM24" s="235"/>
      <c r="EN24" s="235"/>
      <c r="EO24" s="235"/>
      <c r="EP24" s="235"/>
      <c r="EQ24" s="235"/>
      <c r="ER24" s="235"/>
      <c r="ES24" s="235"/>
      <c r="ET24" s="235"/>
      <c r="EU24" s="235"/>
      <c r="EV24" s="235"/>
      <c r="EW24" s="235"/>
      <c r="EX24" s="235"/>
      <c r="EY24" s="235"/>
      <c r="EZ24" s="235"/>
      <c r="FA24" s="235"/>
      <c r="FB24" s="235"/>
      <c r="FC24" s="235"/>
      <c r="FD24" s="235"/>
      <c r="FE24" s="235"/>
      <c r="FF24" s="235"/>
      <c r="FG24" s="235"/>
      <c r="FH24" s="235"/>
      <c r="FI24" s="235"/>
      <c r="FJ24" s="235"/>
      <c r="FK24" s="235"/>
      <c r="FL24" s="235"/>
      <c r="FM24" s="235"/>
      <c r="FN24" s="235"/>
      <c r="FO24" s="235"/>
      <c r="FP24" s="235"/>
      <c r="FQ24" s="235"/>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c r="IC24" s="199"/>
      <c r="ID24" s="199"/>
      <c r="IE24" s="199"/>
      <c r="IF24" s="199"/>
      <c r="IG24" s="199"/>
      <c r="IH24" s="199"/>
      <c r="II24" s="199"/>
      <c r="IJ24" s="199"/>
      <c r="IK24" s="199"/>
      <c r="IL24" s="199"/>
      <c r="IM24" s="199"/>
      <c r="IN24" s="199"/>
      <c r="IO24" s="199"/>
      <c r="IP24" s="199"/>
      <c r="IQ24" s="199"/>
      <c r="IR24" s="199"/>
      <c r="IS24" s="199"/>
      <c r="IT24" s="199"/>
      <c r="IU24" s="199"/>
      <c r="IV24" s="199"/>
    </row>
    <row r="25" spans="3:256" s="3" customFormat="1" ht="24.75" customHeight="1">
      <c r="C25" s="207"/>
      <c r="D25" s="462" t="s">
        <v>101</v>
      </c>
      <c r="E25" s="462"/>
      <c r="F25" s="462"/>
      <c r="G25" s="462"/>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208"/>
      <c r="AL25" s="209"/>
      <c r="AM25" s="199"/>
      <c r="AN25" s="199"/>
      <c r="AO25" s="199"/>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c r="CF25" s="235"/>
      <c r="CG25" s="235"/>
      <c r="CH25" s="235"/>
      <c r="CI25" s="235"/>
      <c r="CJ25" s="235"/>
      <c r="CK25" s="235"/>
      <c r="CL25" s="235"/>
      <c r="CM25" s="235"/>
      <c r="CN25" s="235"/>
      <c r="CO25" s="235"/>
      <c r="CP25" s="235"/>
      <c r="CQ25" s="235"/>
      <c r="CR25" s="235"/>
      <c r="CS25" s="235"/>
      <c r="CT25" s="235"/>
      <c r="CU25" s="235"/>
      <c r="CV25" s="235"/>
      <c r="CW25" s="235"/>
      <c r="CX25" s="235"/>
      <c r="CY25" s="235"/>
      <c r="CZ25" s="235"/>
      <c r="DA25" s="235"/>
      <c r="DB25" s="235"/>
      <c r="DC25" s="235"/>
      <c r="DD25" s="235"/>
      <c r="DE25" s="235"/>
      <c r="DF25" s="235"/>
      <c r="DG25" s="235"/>
      <c r="DH25" s="235"/>
      <c r="DI25" s="235"/>
      <c r="DJ25" s="235"/>
      <c r="DK25" s="235"/>
      <c r="DL25" s="235"/>
      <c r="DM25" s="235"/>
      <c r="DN25" s="235"/>
      <c r="DO25" s="235"/>
      <c r="DP25" s="235"/>
      <c r="DQ25" s="235"/>
      <c r="DR25" s="235"/>
      <c r="DS25" s="235"/>
      <c r="DT25" s="235"/>
      <c r="DU25" s="235"/>
      <c r="DV25" s="235"/>
      <c r="DW25" s="235"/>
      <c r="DX25" s="235"/>
      <c r="DY25" s="235"/>
      <c r="DZ25" s="235"/>
      <c r="EA25" s="235"/>
      <c r="EB25" s="235"/>
      <c r="EC25" s="235"/>
      <c r="ED25" s="235"/>
      <c r="EE25" s="235"/>
      <c r="EF25" s="235"/>
      <c r="EG25" s="235"/>
      <c r="EH25" s="235"/>
      <c r="EI25" s="235"/>
      <c r="EJ25" s="235"/>
      <c r="EK25" s="235"/>
      <c r="EL25" s="235"/>
      <c r="EM25" s="235"/>
      <c r="EN25" s="235"/>
      <c r="EO25" s="235"/>
      <c r="EP25" s="235"/>
      <c r="EQ25" s="235"/>
      <c r="ER25" s="235"/>
      <c r="ES25" s="235"/>
      <c r="ET25" s="235"/>
      <c r="EU25" s="235"/>
      <c r="EV25" s="235"/>
      <c r="EW25" s="235"/>
      <c r="EX25" s="235"/>
      <c r="EY25" s="235"/>
      <c r="EZ25" s="235"/>
      <c r="FA25" s="235"/>
      <c r="FB25" s="235"/>
      <c r="FC25" s="235"/>
      <c r="FD25" s="235"/>
      <c r="FE25" s="235"/>
      <c r="FF25" s="235"/>
      <c r="FG25" s="235"/>
      <c r="FH25" s="235"/>
      <c r="FI25" s="235"/>
      <c r="FJ25" s="235"/>
      <c r="FK25" s="235"/>
      <c r="FL25" s="235"/>
      <c r="FM25" s="235"/>
      <c r="FN25" s="235"/>
      <c r="FO25" s="235"/>
      <c r="FP25" s="235"/>
      <c r="FQ25" s="235"/>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c r="IS25" s="199"/>
      <c r="IT25" s="199"/>
      <c r="IU25" s="199"/>
      <c r="IV25" s="199"/>
    </row>
    <row r="26" spans="3:256" s="3" customFormat="1" ht="32.25" customHeight="1">
      <c r="C26" s="210"/>
      <c r="D26" s="463" t="s">
        <v>159</v>
      </c>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3"/>
      <c r="AK26" s="211"/>
      <c r="AL26" s="212"/>
      <c r="AM26" s="199"/>
      <c r="AN26" s="199"/>
      <c r="AO26" s="199"/>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5"/>
      <c r="CJ26" s="235"/>
      <c r="CK26" s="235"/>
      <c r="CL26" s="235"/>
      <c r="CM26" s="235"/>
      <c r="CN26" s="235"/>
      <c r="CO26" s="235"/>
      <c r="CP26" s="235"/>
      <c r="CQ26" s="235"/>
      <c r="CR26" s="235"/>
      <c r="CS26" s="235"/>
      <c r="CT26" s="235"/>
      <c r="CU26" s="235"/>
      <c r="CV26" s="235"/>
      <c r="CW26" s="235"/>
      <c r="CX26" s="235"/>
      <c r="CY26" s="235"/>
      <c r="CZ26" s="235"/>
      <c r="DA26" s="235"/>
      <c r="DB26" s="235"/>
      <c r="DC26" s="235"/>
      <c r="DD26" s="235"/>
      <c r="DE26" s="235"/>
      <c r="DF26" s="235"/>
      <c r="DG26" s="235"/>
      <c r="DH26" s="235"/>
      <c r="DI26" s="235"/>
      <c r="DJ26" s="235"/>
      <c r="DK26" s="235"/>
      <c r="DL26" s="235"/>
      <c r="DM26" s="235"/>
      <c r="DN26" s="235"/>
      <c r="DO26" s="235"/>
      <c r="DP26" s="235"/>
      <c r="DQ26" s="235"/>
      <c r="DR26" s="235"/>
      <c r="DS26" s="235"/>
      <c r="DT26" s="235"/>
      <c r="DU26" s="235"/>
      <c r="DV26" s="235"/>
      <c r="DW26" s="235"/>
      <c r="DX26" s="235"/>
      <c r="DY26" s="235"/>
      <c r="DZ26" s="235"/>
      <c r="EA26" s="235"/>
      <c r="EB26" s="235"/>
      <c r="EC26" s="235"/>
      <c r="ED26" s="235"/>
      <c r="EE26" s="235"/>
      <c r="EF26" s="235"/>
      <c r="EG26" s="235"/>
      <c r="EH26" s="235"/>
      <c r="EI26" s="235"/>
      <c r="EJ26" s="235"/>
      <c r="EK26" s="235"/>
      <c r="EL26" s="235"/>
      <c r="EM26" s="235"/>
      <c r="EN26" s="235"/>
      <c r="EO26" s="235"/>
      <c r="EP26" s="235"/>
      <c r="EQ26" s="235"/>
      <c r="ER26" s="235"/>
      <c r="ES26" s="235"/>
      <c r="ET26" s="235"/>
      <c r="EU26" s="235"/>
      <c r="EV26" s="235"/>
      <c r="EW26" s="235"/>
      <c r="EX26" s="235"/>
      <c r="EY26" s="235"/>
      <c r="EZ26" s="235"/>
      <c r="FA26" s="235"/>
      <c r="FB26" s="235"/>
      <c r="FC26" s="235"/>
      <c r="FD26" s="235"/>
      <c r="FE26" s="235"/>
      <c r="FF26" s="235"/>
      <c r="FG26" s="235"/>
      <c r="FH26" s="235"/>
      <c r="FI26" s="235"/>
      <c r="FJ26" s="235"/>
      <c r="FK26" s="235"/>
      <c r="FL26" s="235"/>
      <c r="FM26" s="235"/>
      <c r="FN26" s="235"/>
      <c r="FO26" s="235"/>
      <c r="FP26" s="235"/>
      <c r="FQ26" s="235"/>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c r="IS26" s="199"/>
      <c r="IT26" s="199"/>
      <c r="IU26" s="199"/>
      <c r="IV26" s="199"/>
    </row>
    <row r="27" spans="1:255" s="3" customFormat="1" ht="24.75" customHeight="1">
      <c r="A27" s="213"/>
      <c r="B27" s="213"/>
      <c r="C27" s="213"/>
      <c r="D27" s="213"/>
      <c r="E27" s="213"/>
      <c r="F27" s="213"/>
      <c r="G27" s="213"/>
      <c r="H27" s="213"/>
      <c r="I27" s="214"/>
      <c r="J27" s="214"/>
      <c r="K27" s="214"/>
      <c r="L27" s="214"/>
      <c r="M27" s="215"/>
      <c r="N27" s="216"/>
      <c r="O27" s="216"/>
      <c r="P27" s="216"/>
      <c r="Q27" s="216"/>
      <c r="R27" s="214"/>
      <c r="S27" s="216"/>
      <c r="T27" s="216"/>
      <c r="U27" s="216"/>
      <c r="V27" s="216"/>
      <c r="W27" s="214"/>
      <c r="X27" s="216"/>
      <c r="Y27" s="216"/>
      <c r="Z27" s="216"/>
      <c r="AA27" s="216"/>
      <c r="AB27" s="214"/>
      <c r="AC27" s="216"/>
      <c r="AD27" s="216"/>
      <c r="AE27" s="216"/>
      <c r="AF27" s="216"/>
      <c r="AG27" s="216"/>
      <c r="AH27" s="214"/>
      <c r="AI27" s="208"/>
      <c r="AM27" s="199"/>
      <c r="AN27" s="237"/>
      <c r="AO27" s="235"/>
      <c r="AP27" s="235"/>
      <c r="AQ27" s="235"/>
      <c r="AR27" s="199"/>
      <c r="AS27" s="199"/>
      <c r="AT27" s="199"/>
      <c r="AU27" s="199"/>
      <c r="AV27" s="235"/>
      <c r="AW27" s="235"/>
      <c r="AX27" s="235"/>
      <c r="AY27" s="235"/>
      <c r="AZ27" s="235"/>
      <c r="BA27" s="235"/>
      <c r="BB27" s="235"/>
      <c r="BC27" s="235"/>
      <c r="BD27" s="235"/>
      <c r="BE27" s="235"/>
      <c r="BF27" s="235"/>
      <c r="BG27" s="235"/>
      <c r="BH27" s="235"/>
      <c r="BI27" s="235"/>
      <c r="BJ27" s="235"/>
      <c r="BK27" s="15"/>
      <c r="BL27" s="15"/>
      <c r="BM27" s="15"/>
      <c r="BN27" s="15"/>
      <c r="BO27" s="15"/>
      <c r="BP27" s="15"/>
      <c r="BQ27" s="15"/>
      <c r="BR27" s="15"/>
      <c r="BS27" s="235"/>
      <c r="BT27" s="235"/>
      <c r="BU27" s="235"/>
      <c r="BV27" s="235"/>
      <c r="BW27" s="235"/>
      <c r="BX27" s="235"/>
      <c r="BY27" s="235"/>
      <c r="BZ27" s="235"/>
      <c r="CA27" s="235"/>
      <c r="CB27" s="235"/>
      <c r="CC27" s="235"/>
      <c r="CD27" s="235"/>
      <c r="CE27" s="235"/>
      <c r="CF27" s="235"/>
      <c r="CG27" s="235"/>
      <c r="CH27" s="235"/>
      <c r="CI27" s="235"/>
      <c r="CJ27" s="235"/>
      <c r="CK27" s="235"/>
      <c r="CL27" s="235"/>
      <c r="CM27" s="235"/>
      <c r="CN27" s="235"/>
      <c r="CO27" s="235"/>
      <c r="CP27" s="235"/>
      <c r="CQ27" s="235"/>
      <c r="CR27" s="235"/>
      <c r="CS27" s="235"/>
      <c r="CT27" s="235"/>
      <c r="CU27" s="235"/>
      <c r="CV27" s="235"/>
      <c r="CW27" s="235"/>
      <c r="CX27" s="235"/>
      <c r="CY27" s="235"/>
      <c r="CZ27" s="235"/>
      <c r="DA27" s="235"/>
      <c r="DB27" s="235"/>
      <c r="DC27" s="235"/>
      <c r="DD27" s="235"/>
      <c r="DE27" s="235"/>
      <c r="DF27" s="235"/>
      <c r="DG27" s="235"/>
      <c r="DH27" s="235"/>
      <c r="DI27" s="235"/>
      <c r="DJ27" s="235"/>
      <c r="DK27" s="235"/>
      <c r="DL27" s="235"/>
      <c r="DM27" s="235"/>
      <c r="DN27" s="235"/>
      <c r="DO27" s="235"/>
      <c r="DP27" s="235"/>
      <c r="DQ27" s="235"/>
      <c r="DR27" s="235"/>
      <c r="DS27" s="235"/>
      <c r="DT27" s="235"/>
      <c r="DU27" s="235"/>
      <c r="DV27" s="235"/>
      <c r="DW27" s="235"/>
      <c r="DX27" s="235"/>
      <c r="DY27" s="235"/>
      <c r="DZ27" s="235"/>
      <c r="EA27" s="235"/>
      <c r="EB27" s="235"/>
      <c r="EC27" s="235"/>
      <c r="ED27" s="235"/>
      <c r="EE27" s="235"/>
      <c r="EF27" s="235"/>
      <c r="EG27" s="235"/>
      <c r="EH27" s="235"/>
      <c r="EI27" s="235"/>
      <c r="EJ27" s="235"/>
      <c r="EK27" s="235"/>
      <c r="EL27" s="235"/>
      <c r="EM27" s="235"/>
      <c r="EN27" s="235"/>
      <c r="EO27" s="235"/>
      <c r="EP27" s="235"/>
      <c r="EQ27" s="235"/>
      <c r="ER27" s="235"/>
      <c r="ES27" s="235"/>
      <c r="ET27" s="235"/>
      <c r="EU27" s="235"/>
      <c r="EV27" s="235"/>
      <c r="EW27" s="235"/>
      <c r="EX27" s="235"/>
      <c r="EY27" s="235"/>
      <c r="EZ27" s="235"/>
      <c r="FA27" s="235"/>
      <c r="FB27" s="235"/>
      <c r="FC27" s="235"/>
      <c r="FD27" s="235"/>
      <c r="FE27" s="235"/>
      <c r="FF27" s="235"/>
      <c r="FG27" s="235"/>
      <c r="FH27" s="235"/>
      <c r="FI27" s="235"/>
      <c r="FJ27" s="235"/>
      <c r="FK27" s="235"/>
      <c r="FL27" s="235"/>
      <c r="FM27" s="235"/>
      <c r="FN27" s="235"/>
      <c r="FO27" s="235"/>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c r="HU27" s="199"/>
      <c r="HV27" s="199"/>
      <c r="HW27" s="199"/>
      <c r="HX27" s="199"/>
      <c r="HY27" s="199"/>
      <c r="HZ27" s="199"/>
      <c r="IA27" s="199"/>
      <c r="IB27" s="199"/>
      <c r="IC27" s="199"/>
      <c r="ID27" s="199"/>
      <c r="IE27" s="199"/>
      <c r="IF27" s="199"/>
      <c r="IG27" s="199"/>
      <c r="IH27" s="199"/>
      <c r="II27" s="199"/>
      <c r="IJ27" s="199"/>
      <c r="IK27" s="199"/>
      <c r="IL27" s="199"/>
      <c r="IM27" s="199"/>
      <c r="IN27" s="199"/>
      <c r="IO27" s="199"/>
      <c r="IP27" s="199"/>
      <c r="IQ27" s="199"/>
      <c r="IR27" s="199"/>
      <c r="IS27" s="199"/>
      <c r="IT27" s="199"/>
      <c r="IU27" s="199"/>
    </row>
    <row r="28" spans="3:38" s="235" customFormat="1" ht="32.25" customHeight="1">
      <c r="C28" s="464" t="s">
        <v>102</v>
      </c>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row>
    <row r="29" spans="3:39" s="235" customFormat="1" ht="24.75" customHeight="1">
      <c r="C29" s="217"/>
      <c r="D29" s="218" t="s">
        <v>115</v>
      </c>
      <c r="E29" s="219"/>
      <c r="F29" s="220"/>
      <c r="G29" s="221"/>
      <c r="H29" s="220"/>
      <c r="I29" s="220"/>
      <c r="J29" s="222"/>
      <c r="K29" s="221"/>
      <c r="L29" s="221"/>
      <c r="M29" s="221"/>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3"/>
      <c r="AM29" s="216"/>
    </row>
    <row r="30" spans="3:39" s="235" customFormat="1" ht="24.75" customHeight="1">
      <c r="C30" s="224"/>
      <c r="D30" s="218" t="s">
        <v>104</v>
      </c>
      <c r="E30" s="225"/>
      <c r="F30" s="226"/>
      <c r="G30" s="227"/>
      <c r="H30" s="226"/>
      <c r="I30" s="226"/>
      <c r="J30" s="228"/>
      <c r="K30" s="227"/>
      <c r="L30" s="227"/>
      <c r="M30" s="227"/>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9"/>
      <c r="AM30" s="216"/>
    </row>
    <row r="31" spans="3:39" s="235" customFormat="1" ht="24.75" customHeight="1">
      <c r="C31" s="224"/>
      <c r="D31" s="218" t="s">
        <v>103</v>
      </c>
      <c r="E31" s="225"/>
      <c r="F31" s="226"/>
      <c r="G31" s="227"/>
      <c r="H31" s="226"/>
      <c r="I31" s="226"/>
      <c r="J31" s="228"/>
      <c r="K31" s="227"/>
      <c r="L31" s="227"/>
      <c r="M31" s="227"/>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9"/>
      <c r="AM31" s="216"/>
    </row>
    <row r="32" spans="3:39" s="235" customFormat="1" ht="49.5" customHeight="1">
      <c r="C32" s="224"/>
      <c r="D32" s="465" t="s">
        <v>163</v>
      </c>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229"/>
      <c r="AM32" s="216"/>
    </row>
    <row r="33" spans="3:39" s="235" customFormat="1" ht="24.75" customHeight="1">
      <c r="C33" s="224"/>
      <c r="D33" s="218" t="s">
        <v>164</v>
      </c>
      <c r="E33" s="225"/>
      <c r="F33" s="226"/>
      <c r="G33" s="227"/>
      <c r="H33" s="226"/>
      <c r="I33" s="226"/>
      <c r="J33" s="228"/>
      <c r="K33" s="227"/>
      <c r="L33" s="227"/>
      <c r="M33" s="227"/>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9"/>
      <c r="AM33" s="216"/>
    </row>
    <row r="34" spans="3:39" s="235" customFormat="1" ht="24.75" customHeight="1">
      <c r="C34" s="224"/>
      <c r="D34" s="230" t="s">
        <v>160</v>
      </c>
      <c r="E34" s="208"/>
      <c r="F34" s="208"/>
      <c r="G34" s="216"/>
      <c r="H34" s="216"/>
      <c r="I34" s="216"/>
      <c r="J34" s="208"/>
      <c r="K34" s="208"/>
      <c r="L34" s="208"/>
      <c r="M34" s="208"/>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29"/>
      <c r="AM34" s="216"/>
    </row>
    <row r="35" spans="1:253" s="3" customFormat="1" ht="48.75" customHeight="1">
      <c r="A35" s="199"/>
      <c r="B35" s="199"/>
      <c r="C35" s="210"/>
      <c r="D35" s="231" t="s">
        <v>162</v>
      </c>
      <c r="E35" s="211"/>
      <c r="F35" s="211"/>
      <c r="G35" s="232"/>
      <c r="H35" s="232"/>
      <c r="I35" s="232"/>
      <c r="J35" s="211"/>
      <c r="K35" s="211"/>
      <c r="L35" s="211"/>
      <c r="M35" s="211"/>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3"/>
      <c r="AM35" s="216"/>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235"/>
      <c r="CW35" s="235"/>
      <c r="CX35" s="235"/>
      <c r="CY35" s="235"/>
      <c r="CZ35" s="235"/>
      <c r="DA35" s="235"/>
      <c r="DB35" s="235"/>
      <c r="DC35" s="235"/>
      <c r="DD35" s="235"/>
      <c r="DE35" s="235"/>
      <c r="DF35" s="235"/>
      <c r="DG35" s="235"/>
      <c r="DH35" s="235"/>
      <c r="DI35" s="235"/>
      <c r="DJ35" s="235"/>
      <c r="DK35" s="235"/>
      <c r="DL35" s="235"/>
      <c r="DM35" s="235"/>
      <c r="DN35" s="235"/>
      <c r="DO35" s="235"/>
      <c r="DP35" s="235"/>
      <c r="DQ35" s="235"/>
      <c r="DR35" s="235"/>
      <c r="DS35" s="235"/>
      <c r="DT35" s="235"/>
      <c r="DU35" s="235"/>
      <c r="DV35" s="235"/>
      <c r="DW35" s="235"/>
      <c r="DX35" s="235"/>
      <c r="DY35" s="235"/>
      <c r="DZ35" s="235"/>
      <c r="EA35" s="235"/>
      <c r="EB35" s="235"/>
      <c r="EC35" s="235"/>
      <c r="ED35" s="235"/>
      <c r="EE35" s="235"/>
      <c r="EF35" s="235"/>
      <c r="EG35" s="235"/>
      <c r="EH35" s="235"/>
      <c r="EI35" s="235"/>
      <c r="EJ35" s="235"/>
      <c r="EK35" s="235"/>
      <c r="EL35" s="235"/>
      <c r="EM35" s="235"/>
      <c r="EN35" s="235"/>
      <c r="EO35" s="235"/>
      <c r="EP35" s="235"/>
      <c r="EQ35" s="235"/>
      <c r="ER35" s="235"/>
      <c r="ES35" s="235"/>
      <c r="ET35" s="235"/>
      <c r="EU35" s="235"/>
      <c r="EV35" s="235"/>
      <c r="EW35" s="235"/>
      <c r="EX35" s="235"/>
      <c r="EY35" s="235"/>
      <c r="EZ35" s="235"/>
      <c r="FA35" s="235"/>
      <c r="FB35" s="235"/>
      <c r="FC35" s="235"/>
      <c r="FD35" s="235"/>
      <c r="FE35" s="235"/>
      <c r="FF35" s="235"/>
      <c r="FG35" s="235"/>
      <c r="FH35" s="235"/>
      <c r="FI35" s="235"/>
      <c r="FJ35" s="235"/>
      <c r="FK35" s="235"/>
      <c r="FL35" s="235"/>
      <c r="FM35" s="235"/>
      <c r="FN35" s="199"/>
      <c r="FO35" s="199"/>
      <c r="FP35" s="199"/>
      <c r="FQ35" s="199"/>
      <c r="FR35" s="199"/>
      <c r="FS35" s="199"/>
      <c r="FT35" s="199"/>
      <c r="FU35" s="199"/>
      <c r="FV35" s="199"/>
      <c r="FW35" s="199"/>
      <c r="FX35" s="199"/>
      <c r="FY35" s="199"/>
      <c r="FZ35" s="199"/>
      <c r="GA35" s="199"/>
      <c r="GB35" s="199"/>
      <c r="GC35" s="199"/>
      <c r="GD35" s="199"/>
      <c r="GE35" s="199"/>
      <c r="GF35" s="199"/>
      <c r="GG35" s="199"/>
      <c r="GH35" s="199"/>
      <c r="GI35" s="199"/>
      <c r="GJ35" s="199"/>
      <c r="GK35" s="199"/>
      <c r="GL35" s="199"/>
      <c r="GM35" s="199"/>
      <c r="GN35" s="199"/>
      <c r="GO35" s="199"/>
      <c r="GP35" s="199"/>
      <c r="GQ35" s="199"/>
      <c r="GR35" s="199"/>
      <c r="GS35" s="199"/>
      <c r="GT35" s="199"/>
      <c r="GU35" s="199"/>
      <c r="GV35" s="199"/>
      <c r="GW35" s="199"/>
      <c r="GX35" s="199"/>
      <c r="GY35" s="199"/>
      <c r="GZ35" s="199"/>
      <c r="HA35" s="199"/>
      <c r="HB35" s="199"/>
      <c r="HC35" s="199"/>
      <c r="HD35" s="199"/>
      <c r="HE35" s="199"/>
      <c r="HF35" s="199"/>
      <c r="HG35" s="199"/>
      <c r="HH35" s="199"/>
      <c r="HI35" s="199"/>
      <c r="HJ35" s="199"/>
      <c r="HK35" s="199"/>
      <c r="HL35" s="199"/>
      <c r="HM35" s="199"/>
      <c r="HN35" s="199"/>
      <c r="HO35" s="199"/>
      <c r="HP35" s="199"/>
      <c r="HQ35" s="199"/>
      <c r="HR35" s="199"/>
      <c r="HS35" s="199"/>
      <c r="HT35" s="199"/>
      <c r="HU35" s="199"/>
      <c r="HV35" s="199"/>
      <c r="HW35" s="199"/>
      <c r="HX35" s="199"/>
      <c r="HY35" s="199"/>
      <c r="HZ35" s="199"/>
      <c r="IA35" s="199"/>
      <c r="IB35" s="199"/>
      <c r="IC35" s="199"/>
      <c r="ID35" s="199"/>
      <c r="IE35" s="199"/>
      <c r="IF35" s="199"/>
      <c r="IG35" s="199"/>
      <c r="IH35" s="199"/>
      <c r="II35" s="199"/>
      <c r="IJ35" s="199"/>
      <c r="IK35" s="199"/>
      <c r="IL35" s="199"/>
      <c r="IM35" s="199"/>
      <c r="IN35" s="199"/>
      <c r="IO35" s="199"/>
      <c r="IP35" s="199"/>
      <c r="IQ35" s="199"/>
      <c r="IR35" s="199"/>
      <c r="IS35" s="199"/>
    </row>
    <row r="36" ht="24.75" customHeight="1">
      <c r="IT36"/>
    </row>
    <row r="37" ht="24.75" customHeight="1">
      <c r="IT37"/>
    </row>
  </sheetData>
  <sheetProtection sheet="1" objects="1" scenarios="1" selectLockedCells="1"/>
  <mergeCells count="22">
    <mergeCell ref="D26:AJ26"/>
    <mergeCell ref="C28:AL28"/>
    <mergeCell ref="D32:AK32"/>
    <mergeCell ref="D19:AJ19"/>
    <mergeCell ref="D20:AJ20"/>
    <mergeCell ref="D22:AJ22"/>
    <mergeCell ref="D23:AJ23"/>
    <mergeCell ref="D24:AJ24"/>
    <mergeCell ref="D25:AJ25"/>
    <mergeCell ref="D11:AL11"/>
    <mergeCell ref="D12:AL12"/>
    <mergeCell ref="D14:AL14"/>
    <mergeCell ref="C16:AL16"/>
    <mergeCell ref="D17:AJ17"/>
    <mergeCell ref="D18:AJ18"/>
    <mergeCell ref="D2:AL2"/>
    <mergeCell ref="D4:AL4"/>
    <mergeCell ref="D6:AL6"/>
    <mergeCell ref="D7:AL7"/>
    <mergeCell ref="D8:AL8"/>
    <mergeCell ref="D9:X9"/>
    <mergeCell ref="Y9:AL9"/>
  </mergeCells>
  <hyperlinks>
    <hyperlink ref="D12" r:id="rId1" display="afc-famille@css-mayotte.fr"/>
    <hyperlink ref="D8" r:id="rId2" display="projets-actionsociale@css-mayotte.fr"/>
  </hyperlinks>
  <printOptions horizontalCentered="1"/>
  <pageMargins left="0.7874015748031497" right="0.7874015748031497" top="0.3937007874015748" bottom="0.1968503937007874" header="0.5118110236220472" footer="0.5118110236220472"/>
  <pageSetup firstPageNumber="1" useFirstPageNumber="1" fitToHeight="100" fitToWidth="1" horizontalDpi="300" verticalDpi="300" orientation="portrait" paperSize="9" scale="70"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COUSIN THIERRY</dc:creator>
  <cp:keywords/>
  <dc:description/>
  <cp:lastModifiedBy>MAANDHUI ZOUHOURATI (CSS MAYOTTE)</cp:lastModifiedBy>
  <cp:lastPrinted>2020-11-09T12:46:15Z</cp:lastPrinted>
  <dcterms:created xsi:type="dcterms:W3CDTF">2017-11-14T12:59:00Z</dcterms:created>
  <dcterms:modified xsi:type="dcterms:W3CDTF">2023-11-24T08:11:55Z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