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8010" tabRatio="848" activeTab="6"/>
  </bookViews>
  <sheets>
    <sheet name="Lisez moi" sheetId="1" r:id="rId1"/>
    <sheet name=" 1 - Identification" sheetId="2" r:id="rId2"/>
    <sheet name="2 - Capacité d'accueil" sheetId="3" r:id="rId3"/>
    <sheet name=" 3 - Activité" sheetId="4" r:id="rId4"/>
    <sheet name=" 4 - Données financières" sheetId="5" r:id="rId5"/>
    <sheet name=" 5 - Attestation CSSM" sheetId="6" r:id="rId6"/>
    <sheet name=" 6 - Pièces justificatives" sheetId="7" r:id="rId7"/>
  </sheets>
  <externalReferences>
    <externalReference r:id="rId10"/>
  </externalReferences>
  <definedNames>
    <definedName name="__Anonymous_Sheet_DB__2">' 3 - Activité'!$D$41</definedName>
    <definedName name="Excel_BuiltIn_Print_Area" localSheetId="5">#REF!</definedName>
    <definedName name="Excel_BuiltIn_Print_Area" localSheetId="6">#REF!</definedName>
    <definedName name="_xlnm.Print_Area" localSheetId="1">' 1 - Identification'!$A$2:$H$53</definedName>
    <definedName name="_xlnm.Print_Area" localSheetId="3">' 3 - Activité'!$A$2:$AE$50</definedName>
    <definedName name="_xlnm.Print_Area" localSheetId="4">' 4 - Données financières'!$A$2:$E$51</definedName>
    <definedName name="_xlnm.Print_Area" localSheetId="5">' 5 - Attestation CSSM'!$A$2:$AL$69</definedName>
    <definedName name="_xlnm.Print_Area" localSheetId="6">' 6 - Pièces justificatives'!#REF!</definedName>
    <definedName name="_xlnm.Print_Area" localSheetId="2">'2 - Capacité d''accueil'!$A$2:$AD$36</definedName>
  </definedNames>
  <calcPr fullCalcOnLoad="1"/>
</workbook>
</file>

<file path=xl/comments2.xml><?xml version="1.0" encoding="utf-8"?>
<comments xmlns="http://schemas.openxmlformats.org/spreadsheetml/2006/main">
  <authors>
    <author>Jean-Luc GAUDIN</author>
  </authors>
  <commentList>
    <comment ref="E12" authorId="0">
      <text>
        <r>
          <rPr>
            <b/>
            <sz val="9"/>
            <rFont val="Arial"/>
            <family val="2"/>
          </rPr>
          <t>Nom de l'association</t>
        </r>
        <r>
          <rPr>
            <sz val="9"/>
            <rFont val="Arial"/>
            <family val="2"/>
          </rPr>
          <t xml:space="preserve">
</t>
        </r>
      </text>
    </comment>
    <comment ref="E20" authorId="0">
      <text>
        <r>
          <rPr>
            <b/>
            <sz val="9"/>
            <rFont val="Arial"/>
            <family val="2"/>
          </rPr>
          <t>lieu d'implantation de l'ACM</t>
        </r>
        <r>
          <rPr>
            <sz val="9"/>
            <rFont val="Arial"/>
            <family val="2"/>
          </rPr>
          <t xml:space="preserve">
</t>
        </r>
      </text>
    </comment>
  </commentList>
</comments>
</file>

<file path=xl/sharedStrings.xml><?xml version="1.0" encoding="utf-8"?>
<sst xmlns="http://schemas.openxmlformats.org/spreadsheetml/2006/main" count="226" uniqueCount="167">
  <si>
    <t xml:space="preserve">Ce formulaire comporte 6 onglets  : </t>
  </si>
  <si>
    <t>1 – Identification</t>
  </si>
  <si>
    <t>5 – Attestation CSSM =&gt; pré remplie et à signer</t>
  </si>
  <si>
    <t>6 – Pièces justificatives</t>
  </si>
  <si>
    <t xml:space="preserve">Certaines zones de saisie contiennent des listes déroulantes. Elles deviennent actives dès que vous cliquez dessus. </t>
  </si>
  <si>
    <t>Attention ! N'oubliez pas d'enregistrer régulièrement votre saisie !</t>
  </si>
  <si>
    <r>
      <t xml:space="preserve">N° dossier SIAS </t>
    </r>
    <r>
      <rPr>
        <b/>
        <sz val="11"/>
        <color indexed="8"/>
        <rFont val="Arial"/>
        <family val="2"/>
      </rPr>
      <t>(réservé à la CSSM)</t>
    </r>
  </si>
  <si>
    <t>Nom du gestionnaire</t>
  </si>
  <si>
    <t>Nom Prénom du représentant légal</t>
  </si>
  <si>
    <t>Titre du représentant légal</t>
  </si>
  <si>
    <t>Autre titre (le cas échéant)</t>
  </si>
  <si>
    <t>Nom de la structure</t>
  </si>
  <si>
    <t>Gestionnaire :</t>
  </si>
  <si>
    <t>Adresse :</t>
  </si>
  <si>
    <t>Code Postal :</t>
  </si>
  <si>
    <t>Commune :</t>
  </si>
  <si>
    <t>Tél :</t>
  </si>
  <si>
    <t xml:space="preserve">Fax : </t>
  </si>
  <si>
    <t>E-mail :</t>
  </si>
  <si>
    <t>Statuts</t>
  </si>
  <si>
    <t>N° dossier</t>
  </si>
  <si>
    <t>Année</t>
  </si>
  <si>
    <t>Gestionnaire</t>
  </si>
  <si>
    <t>Commune</t>
  </si>
  <si>
    <t>Structure</t>
  </si>
  <si>
    <t>Nature de l'aide</t>
  </si>
  <si>
    <t>Type de pièce</t>
  </si>
  <si>
    <t>Formulaire national PREV</t>
  </si>
  <si>
    <t>AUTORISATION DE FONCTIONNEMENT</t>
  </si>
  <si>
    <t>Nombre total de places (autorisation PMI ou DJSCS)</t>
  </si>
  <si>
    <t>Nombre de jours d'ouverture annuelle</t>
  </si>
  <si>
    <t>Amplitude journalière d'ouverture</t>
  </si>
  <si>
    <t>Capacité d'accueil théorique</t>
  </si>
  <si>
    <t>Commentaires :</t>
  </si>
  <si>
    <t>DONNÉES D'ACTIVITE</t>
  </si>
  <si>
    <t>TOTAL</t>
  </si>
  <si>
    <t>AUTRES DONNÉES</t>
  </si>
  <si>
    <t>La structure fournit-elle les repas</t>
  </si>
  <si>
    <t>Calcul de la capacité théorique</t>
  </si>
  <si>
    <t>AMPLITUDE D'OUVERTURE JOURNALIERE</t>
  </si>
  <si>
    <t>Merci d'indiquer la plage d'ouverture maximale</t>
  </si>
  <si>
    <t>Matin</t>
  </si>
  <si>
    <t>à</t>
  </si>
  <si>
    <t>Soir</t>
  </si>
  <si>
    <t>En cas de journée continue (avec hébergement) indiquer uniquement l'heure d'ouverture le matin (1ère case) et l'heure de fermeture le soir (4ème case)</t>
  </si>
  <si>
    <t xml:space="preserve">Soit une amplitude d'ouverture journalière de </t>
  </si>
  <si>
    <t>Heures</t>
  </si>
  <si>
    <t>Nb de places agréées x amplitude d'ouverture journalière x nb de jours d'ouverture annuelle</t>
  </si>
  <si>
    <t>CHARGES</t>
  </si>
  <si>
    <t>PRODUITS</t>
  </si>
  <si>
    <t>60 Achats</t>
  </si>
  <si>
    <t xml:space="preserve">70623 Prestation de service reçue de la CSSM </t>
  </si>
  <si>
    <t>70624 Fonds d'accompagnement reçus de la CSSM</t>
  </si>
  <si>
    <t>708 Produit des activités annexes</t>
  </si>
  <si>
    <t xml:space="preserve">741 Subvention et prestation de service versées par l'Etat </t>
  </si>
  <si>
    <t>742 Subvention et prestation de services régionales</t>
  </si>
  <si>
    <t>743 Subventions et prestation de services départementales</t>
  </si>
  <si>
    <t>744 Subvention et prestation de services communales</t>
  </si>
  <si>
    <t>7451 Subventions exploitation et prestation de services versées par des organismes nationaux (dont PS MSA)</t>
  </si>
  <si>
    <t>7452 Subvention exploitation CSSM</t>
  </si>
  <si>
    <t xml:space="preserve">746 Subvention exploitation et prestation de services EPCI (intercommunalité) </t>
  </si>
  <si>
    <t>747 Subvention exploitation et prestation de services versées par une entreprise</t>
  </si>
  <si>
    <t>748 Subvention et prestation de services versées par une autre entité publique</t>
  </si>
  <si>
    <t>66 Charges financières</t>
  </si>
  <si>
    <t>76 Produits financiers</t>
  </si>
  <si>
    <t>67 Charges exceptionnelles</t>
  </si>
  <si>
    <t>77 Produits exceptionnels</t>
  </si>
  <si>
    <t>79 Transfert de charges</t>
  </si>
  <si>
    <r>
      <t xml:space="preserve">RESULTAT DE L'EXERCICE </t>
    </r>
    <r>
      <rPr>
        <b/>
        <vertAlign val="superscript"/>
        <sz val="12"/>
        <rFont val="Arial"/>
        <family val="2"/>
      </rPr>
      <t>1</t>
    </r>
  </si>
  <si>
    <r>
      <t xml:space="preserve">44571 TVA collectée </t>
    </r>
    <r>
      <rPr>
        <vertAlign val="superscript"/>
        <sz val="12"/>
        <rFont val="Arial"/>
        <family val="2"/>
      </rPr>
      <t>2</t>
    </r>
  </si>
  <si>
    <r>
      <t xml:space="preserve">44566 TVA déductible </t>
    </r>
    <r>
      <rPr>
        <vertAlign val="superscript"/>
        <sz val="12"/>
        <rFont val="Arial"/>
        <family val="2"/>
      </rPr>
      <t>2</t>
    </r>
  </si>
  <si>
    <r>
      <t xml:space="preserve">Cette fiche est à </t>
    </r>
    <r>
      <rPr>
        <u val="single"/>
        <sz val="12"/>
        <rFont val="Arial"/>
        <family val="2"/>
      </rPr>
      <t>éditer</t>
    </r>
    <r>
      <rPr>
        <sz val="12"/>
        <rFont val="Arial"/>
        <family val="2"/>
      </rPr>
      <t xml:space="preserve"> et à </t>
    </r>
    <r>
      <rPr>
        <u val="single"/>
        <sz val="12"/>
        <rFont val="Arial"/>
        <family val="2"/>
      </rPr>
      <t>transmettre</t>
    </r>
    <r>
      <rPr>
        <sz val="12"/>
        <rFont val="Arial"/>
        <family val="2"/>
      </rPr>
      <t xml:space="preserve"> à la CSSM, </t>
    </r>
    <r>
      <rPr>
        <sz val="12"/>
        <color indexed="8"/>
        <rFont val="Arial"/>
        <family val="2"/>
      </rPr>
      <t xml:space="preserve">une fois </t>
    </r>
    <r>
      <rPr>
        <u val="single"/>
        <sz val="12"/>
        <color indexed="8"/>
        <rFont val="Arial"/>
        <family val="2"/>
      </rPr>
      <t>signée</t>
    </r>
    <r>
      <rPr>
        <sz val="12"/>
        <color indexed="8"/>
        <rFont val="Arial"/>
        <family val="2"/>
      </rPr>
      <t xml:space="preserve"> et </t>
    </r>
    <r>
      <rPr>
        <u val="single"/>
        <sz val="12"/>
        <color indexed="8"/>
        <rFont val="Arial"/>
        <family val="2"/>
      </rPr>
      <t>datée</t>
    </r>
    <r>
      <rPr>
        <sz val="12"/>
        <color indexed="8"/>
        <rFont val="Arial"/>
        <family val="2"/>
      </rPr>
      <t xml:space="preserve"> par le représentant légal de la structure ou son délégataire (si vous n'utilisez pas la signature scannée), </t>
    </r>
    <r>
      <rPr>
        <sz val="12"/>
        <rFont val="Arial"/>
        <family val="2"/>
      </rPr>
      <t>par mail ou par courrier. 
Elle permet d'attester de l'exactitude de l'ensemble des informations contenues dans ce document transmis à la CSSM.</t>
    </r>
  </si>
  <si>
    <t>Attestation  des données transmises à la CSSM</t>
  </si>
  <si>
    <t>IDENTIFICATION</t>
  </si>
  <si>
    <t>Nom</t>
  </si>
  <si>
    <t>Adresse</t>
  </si>
  <si>
    <t>Code postal</t>
  </si>
  <si>
    <t>Etablissement</t>
  </si>
  <si>
    <t>Représentant légal</t>
  </si>
  <si>
    <t>Nom du responsable légal</t>
  </si>
  <si>
    <t>Titre</t>
  </si>
  <si>
    <t>DONNEES  TRANSMISES</t>
  </si>
  <si>
    <t>Total des charges</t>
  </si>
  <si>
    <t xml:space="preserve">Total des participations familiales </t>
  </si>
  <si>
    <t xml:space="preserve">Total produits </t>
  </si>
  <si>
    <t>Total des heures de présence</t>
  </si>
  <si>
    <t>Total des heures facturées</t>
  </si>
  <si>
    <t>Taux de facturation</t>
  </si>
  <si>
    <t>Taux de régime général</t>
  </si>
  <si>
    <t>Fourniture des repas</t>
  </si>
  <si>
    <t>Appel à un prestataire</t>
  </si>
  <si>
    <t>Le</t>
  </si>
  <si>
    <r>
      <t xml:space="preserve">Signature manuscrite (ou scannée) du représentant légal ou de son délégataire * 
</t>
    </r>
    <r>
      <rPr>
        <u val="single"/>
        <sz val="11"/>
        <rFont val="Arial"/>
        <family val="2"/>
      </rPr>
      <t>* signature précédée de la mention « par délégation »</t>
    </r>
  </si>
  <si>
    <t>Pièces justificatives à fournir</t>
  </si>
  <si>
    <t>projets-actionsociale@css-mayotte.fr</t>
  </si>
  <si>
    <t xml:space="preserve">
Date de début de période de fonctionnement 
</t>
  </si>
  <si>
    <t xml:space="preserve">2 – Capacité d'accueil </t>
  </si>
  <si>
    <t>3 – Activité</t>
  </si>
  <si>
    <t>Pièces justificatives relatives à l'association</t>
  </si>
  <si>
    <t>Récépissé de déclaration ou de déclaration de modification en Préfecture</t>
  </si>
  <si>
    <t>Liste datée des membres du conseil d’administration et du bureau</t>
  </si>
  <si>
    <t>Procès-verbal de la dernière Assemblée Générale ordinaire</t>
  </si>
  <si>
    <t>Attestation assurance responsabilité civile de l’association</t>
  </si>
  <si>
    <t>Pièces justificatives relatives à l'action</t>
  </si>
  <si>
    <t>Règlement de fonctionnement</t>
  </si>
  <si>
    <t>Fiche action</t>
  </si>
  <si>
    <t xml:space="preserve">Nombre total de places </t>
  </si>
  <si>
    <t>Participation  financière des parents</t>
  </si>
  <si>
    <t>La structure fournit-elle un goûter</t>
  </si>
  <si>
    <t>PSU / CLAS</t>
  </si>
  <si>
    <t>4 – Données financières</t>
  </si>
  <si>
    <t>Certaines zones se complètent de manière automatique en fonction d'éléments saisis.</t>
  </si>
  <si>
    <t>Équipement :</t>
  </si>
  <si>
    <t>Nom du correspondant du gestionnaire :</t>
  </si>
  <si>
    <t xml:space="preserve">Nombre d'enfants </t>
  </si>
  <si>
    <t xml:space="preserve"> Régime général
(heures)</t>
  </si>
  <si>
    <t xml:space="preserve">Régime MSA (heures) </t>
  </si>
  <si>
    <t>Autres 
(heures)</t>
  </si>
  <si>
    <t>Déclaration d'activité globale – Enfants de 3ans à 17 ans</t>
  </si>
  <si>
    <t>Si vous rencontrez des difficultés pour renseigner ou compléter ce formulaire, vous pouvez contacter la CSSM à l'adresse mail: 
projets-actionsociale@css-mayotte.fr ou au 0269 61 64 81</t>
  </si>
  <si>
    <t>La structure fait-elle appel à un prestataire</t>
  </si>
  <si>
    <t>Date de fin de période de fonctionnement</t>
  </si>
  <si>
    <t>Présentation générale de l'association (en cas de première demande)</t>
  </si>
  <si>
    <t>61 Services exterieurs</t>
  </si>
  <si>
    <t>62 Autres services exterieurs</t>
  </si>
  <si>
    <t>70641 Participations familiales (ou participation des usagers) déductibles de la PS</t>
  </si>
  <si>
    <t>63A Impôts, taxes liés aux frais de personnel</t>
  </si>
  <si>
    <t>70642 Participations familiales (ou participation des usagers) non déductibles de la PS</t>
  </si>
  <si>
    <t>63B Autres impôts et taxes</t>
  </si>
  <si>
    <t>64 Frais de personnel</t>
  </si>
  <si>
    <t>65 Autres charges de gestion courante</t>
  </si>
  <si>
    <t>75 Produits de gestion</t>
  </si>
  <si>
    <t>68 Dotation aux amortissements, dépreciations et provisions</t>
  </si>
  <si>
    <t>78 Reprise amortissement, dépreciations et provisions</t>
  </si>
  <si>
    <t>69 Impôts sur les bénéfices</t>
  </si>
  <si>
    <t>La saisie doit s'effectuer dans l'ordre chronologique des onglets. En effet, une partie des données est automatiquement reportée d'un onglet à l'autre (gestionnaire, nom de la structure...).</t>
  </si>
  <si>
    <t>Le gestionnaire renseigne les zones en bleu ciel (obligatoires)</t>
  </si>
  <si>
    <t>Le gestionnaire renseigne les zones en rose (facultatives)</t>
  </si>
  <si>
    <t>MODE D'EMPLOI DU FORMULAIRE ACCOMPAGNEMENT SCOLAIRE - CLAS</t>
  </si>
  <si>
    <t>Complétez les zones en bleu (obligatoire), en rose (facultative) et en organge (obligatoire)</t>
  </si>
  <si>
    <t>DEMANDE DE SUBVENTION - ACCOMPAGNEMENT SCOLAIRE - CLAS</t>
  </si>
  <si>
    <t>Report saisie onglet 2 « Calcul de la capacité d'accueil », le report s'effectue automatiquement</t>
  </si>
  <si>
    <t>Heures d’ouverture de la structure</t>
  </si>
  <si>
    <t>Compte 70624 - Fonds d'accompagnement au fonctionnement (Fonds publics et territoires, rééquilibrage territorial)</t>
  </si>
  <si>
    <t>TOTAL CHARGES</t>
  </si>
  <si>
    <t>TOTAL PRODUITS</t>
  </si>
  <si>
    <t>86 Contributions volontaires</t>
  </si>
  <si>
    <t>87 Contrepartie, contributions à titre gratuit</t>
  </si>
  <si>
    <t>Compte 86 - Valorisation des charges supplétives pour les moyens mis à disposition par un tiers (personnel, fluides, locaux…). Le bénévolat ne peut en aucun cas être valorisé. Ce montant peut être basé sur les charges réelles (ou consommations réelles) ou sur un forfait d'utilisation déterminé localement avec le partenaire prêteur ou avec un autre partenaire (ex : Conseil Général). Pour les associations gestionnaires, vous devez demander une attestation à la collectivité et veiller à établir une convention de mise à disposition avec celle-ci.</t>
  </si>
  <si>
    <t>TOTAL CHARGES ET CONTRIBUTIONS VOLONTAIRES</t>
  </si>
  <si>
    <t>TOTAL PRODUITS ET CONTREPARTIE CONTRIBUTIONS A TITRE GRATUIT</t>
  </si>
  <si>
    <r>
      <t>1</t>
    </r>
    <r>
      <rPr>
        <sz val="11"/>
        <rFont val="Arial"/>
        <family val="2"/>
      </rPr>
      <t xml:space="preserve"> Résultat de l'exercice = total des produits – total des charges</t>
    </r>
  </si>
  <si>
    <r>
      <t>2</t>
    </r>
    <r>
      <rPr>
        <sz val="11"/>
        <rFont val="Arial"/>
        <family val="2"/>
      </rPr>
      <t xml:space="preserve"> Le cas échéant, uniquement pour les gestionnaires privés</t>
    </r>
  </si>
  <si>
    <t>Montant de la subvention demandée</t>
  </si>
  <si>
    <t>Ces pièces sont à retourner :</t>
  </si>
  <si>
    <t>exclusivement par mail à l'adresse suivante :</t>
  </si>
  <si>
    <t>Documents à nous retourner avant le :</t>
  </si>
  <si>
    <t xml:space="preserve">Un dossier incomplet allonge le traitement et entraîne donc un retard dans le paiement de la subvention. </t>
  </si>
  <si>
    <t>Relevé d’identité bancaire, postal du bénéficiaire (BIC/IBAN) portant l’adresse de l’association</t>
  </si>
  <si>
    <t>Attestation de situation des cotisations de sécurité sociale au 30 juin dernier</t>
  </si>
  <si>
    <t>Le présent fichier complété</t>
  </si>
  <si>
    <t>L'édition de l'attestation CSSM, complétée, cachetée, datée et signée (onglet n°5)</t>
  </si>
  <si>
    <t>Grille tarifaire appliquée aux familles</t>
  </si>
  <si>
    <t>Autorisation des communes pour l’occupation du ou des lieux d’accueils (salles de classes, foyer ou MJC,…)</t>
  </si>
  <si>
    <r>
      <t xml:space="preserve">Avis de publication au Journal Officiel </t>
    </r>
    <r>
      <rPr>
        <sz val="11"/>
        <rFont val="Arial"/>
        <family val="0"/>
      </rPr>
      <t>(en cas de première demande)</t>
    </r>
  </si>
  <si>
    <r>
      <t xml:space="preserve">Numéro SIREN/SIRET </t>
    </r>
    <r>
      <rPr>
        <sz val="11"/>
        <rFont val="Arial"/>
        <family val="0"/>
      </rPr>
      <t>(en cas de première demande)</t>
    </r>
  </si>
  <si>
    <r>
      <t xml:space="preserve">Comptes financiers relatifs à l’année précédant la demande </t>
    </r>
    <r>
      <rPr>
        <sz val="11"/>
        <rFont val="Arial"/>
        <family val="0"/>
      </rPr>
      <t>(en cas de première demande)</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</si>
</sst>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
    <numFmt numFmtId="167" formatCode="00\.00\.00\.00\.00"/>
    <numFmt numFmtId="168" formatCode="&quot;VRAI&quot;;&quot;VRAI&quot;;&quot;FAUX&quot;"/>
    <numFmt numFmtId="169" formatCode="#,##0.00\ [$€-40C];[Red]\-#,##0.00\ [$€-40C]"/>
    <numFmt numFmtId="170" formatCode="#,##0.00&quot; €&quot;;\-#,##0.00&quot; €&quot;"/>
    <numFmt numFmtId="171" formatCode="#,##0\ ;\-#,##0\ "/>
    <numFmt numFmtId="172" formatCode="d\ mmmm\ yyyy"/>
    <numFmt numFmtId="173" formatCode="[$-40C]dddd\ d\ mmmm\ yyyy"/>
    <numFmt numFmtId="174" formatCode="[$-F800]dddd\,\ mmmm\ dd\,\ yyyy"/>
    <numFmt numFmtId="175" formatCode="[$-40C]dddd\ d\ mmmm\ yy"/>
    <numFmt numFmtId="176" formatCode="[$-40C]d\ mmmm\ yyyy;@"/>
  </numFmts>
  <fonts count="125">
    <font>
      <sz val="10"/>
      <name val="Arial"/>
      <family val="2"/>
    </font>
    <font>
      <sz val="14"/>
      <name val="Arial"/>
      <family val="2"/>
    </font>
    <font>
      <b/>
      <sz val="14"/>
      <name val="Arial"/>
      <family val="2"/>
    </font>
    <font>
      <sz val="12"/>
      <name val="Arial"/>
      <family val="2"/>
    </font>
    <font>
      <b/>
      <sz val="12"/>
      <name val="Arial"/>
      <family val="2"/>
    </font>
    <font>
      <sz val="8"/>
      <name val="Arial"/>
      <family val="2"/>
    </font>
    <font>
      <sz val="8"/>
      <color indexed="8"/>
      <name val="Arial"/>
      <family val="2"/>
    </font>
    <font>
      <sz val="12"/>
      <color indexed="8"/>
      <name val="Arial"/>
      <family val="2"/>
    </font>
    <font>
      <sz val="11"/>
      <color indexed="8"/>
      <name val="Arial"/>
      <family val="2"/>
    </font>
    <font>
      <b/>
      <sz val="18"/>
      <color indexed="9"/>
      <name val="Arial"/>
      <family val="2"/>
    </font>
    <font>
      <b/>
      <sz val="24"/>
      <color indexed="9"/>
      <name val="Arial"/>
      <family val="2"/>
    </font>
    <font>
      <sz val="10"/>
      <color indexed="9"/>
      <name val="Arial"/>
      <family val="2"/>
    </font>
    <font>
      <sz val="18"/>
      <color indexed="9"/>
      <name val="Arial"/>
      <family val="2"/>
    </font>
    <font>
      <sz val="12"/>
      <color indexed="9"/>
      <name val="Arial"/>
      <family val="2"/>
    </font>
    <font>
      <b/>
      <sz val="14"/>
      <color indexed="8"/>
      <name val="Arial"/>
      <family val="2"/>
    </font>
    <font>
      <b/>
      <sz val="11"/>
      <color indexed="8"/>
      <name val="Arial"/>
      <family val="2"/>
    </font>
    <font>
      <b/>
      <sz val="12"/>
      <color indexed="12"/>
      <name val="Arial"/>
      <family val="2"/>
    </font>
    <font>
      <sz val="12"/>
      <color indexed="10"/>
      <name val="Arial"/>
      <family val="2"/>
    </font>
    <font>
      <b/>
      <u val="single"/>
      <sz val="16"/>
      <color indexed="8"/>
      <name val="Arial"/>
      <family val="2"/>
    </font>
    <font>
      <b/>
      <sz val="13"/>
      <color indexed="8"/>
      <name val="Arial"/>
      <family val="2"/>
    </font>
    <font>
      <b/>
      <sz val="14"/>
      <color indexed="10"/>
      <name val="Arial"/>
      <family val="2"/>
    </font>
    <font>
      <b/>
      <sz val="14"/>
      <color indexed="12"/>
      <name val="Arial"/>
      <family val="2"/>
    </font>
    <font>
      <sz val="8"/>
      <color indexed="10"/>
      <name val="Arial"/>
      <family val="2"/>
    </font>
    <font>
      <sz val="10"/>
      <color indexed="10"/>
      <name val="Arial"/>
      <family val="2"/>
    </font>
    <font>
      <sz val="7"/>
      <color indexed="10"/>
      <name val="Arial"/>
      <family val="2"/>
    </font>
    <font>
      <b/>
      <sz val="18"/>
      <name val="Arial"/>
      <family val="2"/>
    </font>
    <font>
      <b/>
      <sz val="24"/>
      <name val="Arial"/>
      <family val="2"/>
    </font>
    <font>
      <sz val="22"/>
      <name val="Arial"/>
      <family val="2"/>
    </font>
    <font>
      <sz val="10.5"/>
      <color indexed="8"/>
      <name val="Arial"/>
      <family val="2"/>
    </font>
    <font>
      <sz val="11"/>
      <name val="Arial"/>
      <family val="2"/>
    </font>
    <font>
      <b/>
      <sz val="11"/>
      <name val="Arial"/>
      <family val="2"/>
    </font>
    <font>
      <sz val="10"/>
      <color indexed="8"/>
      <name val="Tahoma"/>
      <family val="2"/>
    </font>
    <font>
      <sz val="10"/>
      <color indexed="8"/>
      <name val="Arial"/>
      <family val="2"/>
    </font>
    <font>
      <b/>
      <sz val="13"/>
      <name val="Arial"/>
      <family val="2"/>
    </font>
    <font>
      <sz val="10"/>
      <color indexed="9"/>
      <name val="Tahoma"/>
      <family val="2"/>
    </font>
    <font>
      <sz val="10.5"/>
      <name val="Arial"/>
      <family val="2"/>
    </font>
    <font>
      <sz val="14"/>
      <color indexed="8"/>
      <name val="Arial"/>
      <family val="2"/>
    </font>
    <font>
      <b/>
      <sz val="12"/>
      <color indexed="53"/>
      <name val="Arial"/>
      <family val="2"/>
    </font>
    <font>
      <b/>
      <sz val="10"/>
      <name val="Arial"/>
      <family val="2"/>
    </font>
    <font>
      <b/>
      <vertAlign val="superscript"/>
      <sz val="12"/>
      <name val="Arial"/>
      <family val="2"/>
    </font>
    <font>
      <vertAlign val="superscript"/>
      <sz val="10"/>
      <name val="Arial"/>
      <family val="2"/>
    </font>
    <font>
      <vertAlign val="superscript"/>
      <sz val="12"/>
      <name val="Arial"/>
      <family val="2"/>
    </font>
    <font>
      <sz val="13"/>
      <name val="Arial"/>
      <family val="2"/>
    </font>
    <font>
      <sz val="14"/>
      <color indexed="10"/>
      <name val="Wingdings"/>
      <family val="0"/>
    </font>
    <font>
      <u val="single"/>
      <sz val="12"/>
      <name val="Arial"/>
      <family val="2"/>
    </font>
    <font>
      <u val="single"/>
      <sz val="12"/>
      <color indexed="8"/>
      <name val="Arial"/>
      <family val="2"/>
    </font>
    <font>
      <b/>
      <u val="single"/>
      <sz val="14"/>
      <name val="Arial"/>
      <family val="2"/>
    </font>
    <font>
      <b/>
      <sz val="14"/>
      <color indexed="56"/>
      <name val="Arial"/>
      <family val="2"/>
    </font>
    <font>
      <sz val="14"/>
      <color indexed="56"/>
      <name val="Arial"/>
      <family val="2"/>
    </font>
    <font>
      <sz val="9"/>
      <name val="Arial"/>
      <family val="2"/>
    </font>
    <font>
      <b/>
      <sz val="10"/>
      <color indexed="56"/>
      <name val="Arial"/>
      <family val="2"/>
    </font>
    <font>
      <b/>
      <i/>
      <sz val="13"/>
      <name val="Arial"/>
      <family val="2"/>
    </font>
    <font>
      <b/>
      <i/>
      <sz val="12"/>
      <name val="Arial"/>
      <family val="2"/>
    </font>
    <font>
      <u val="single"/>
      <sz val="13"/>
      <name val="Arial"/>
      <family val="2"/>
    </font>
    <font>
      <u val="single"/>
      <sz val="11"/>
      <name val="Arial"/>
      <family val="2"/>
    </font>
    <font>
      <i/>
      <sz val="14"/>
      <color indexed="8"/>
      <name val="Arial"/>
      <family val="2"/>
    </font>
    <font>
      <b/>
      <sz val="9"/>
      <name val="Arial"/>
      <family val="2"/>
    </font>
    <font>
      <b/>
      <sz val="16"/>
      <color indexed="16"/>
      <name val="Arial"/>
      <family val="2"/>
    </font>
    <font>
      <b/>
      <sz val="16"/>
      <name val="Arial"/>
      <family val="2"/>
    </font>
    <font>
      <vertAlign val="superscript"/>
      <sz val="11"/>
      <name val="Arial"/>
      <family val="2"/>
    </font>
    <font>
      <b/>
      <i/>
      <sz val="14"/>
      <color indexed="8"/>
      <name val="Arial"/>
      <family val="2"/>
    </font>
    <font>
      <b/>
      <sz val="13"/>
      <color indexed="56"/>
      <name val="Arial"/>
      <family val="2"/>
    </font>
    <font>
      <b/>
      <sz val="26"/>
      <name val="Wingdings"/>
      <family val="0"/>
    </font>
    <font>
      <b/>
      <sz val="14"/>
      <color indexed="16"/>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2"/>
      <color indexed="10"/>
      <name val="Arial"/>
      <family val="2"/>
    </font>
    <font>
      <b/>
      <sz val="14"/>
      <color indexed="9"/>
      <name val="Arial"/>
      <family val="2"/>
    </font>
    <font>
      <b/>
      <sz val="16"/>
      <color indexed="60"/>
      <name val="Arial"/>
      <family val="2"/>
    </font>
    <font>
      <b/>
      <sz val="14"/>
      <color indexed="60"/>
      <name val="Arial"/>
      <family val="2"/>
    </font>
    <font>
      <b/>
      <sz val="12"/>
      <color indexed="60"/>
      <name val="Arial"/>
      <family val="2"/>
    </font>
    <font>
      <b/>
      <sz val="16"/>
      <color indexed="10"/>
      <name val="Arial"/>
      <family val="0"/>
    </font>
    <font>
      <u val="single"/>
      <sz val="12"/>
      <color indexed="12"/>
      <name val="Arial"/>
      <family val="2"/>
    </font>
    <font>
      <b/>
      <sz val="12"/>
      <color indexed="8"/>
      <name val="Arial"/>
      <family val="2"/>
    </font>
    <font>
      <u val="single"/>
      <sz val="14"/>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rgb="FF000000"/>
      <name val="Arial"/>
      <family val="2"/>
    </font>
    <font>
      <sz val="14"/>
      <color rgb="FF000000"/>
      <name val="Arial"/>
      <family val="2"/>
    </font>
    <font>
      <b/>
      <sz val="12"/>
      <color rgb="FFFF0000"/>
      <name val="Arial"/>
      <family val="2"/>
    </font>
    <font>
      <b/>
      <sz val="14"/>
      <color theme="0"/>
      <name val="Arial"/>
      <family val="2"/>
    </font>
    <font>
      <b/>
      <sz val="14"/>
      <color rgb="FF000000"/>
      <name val="Arial"/>
      <family val="2"/>
    </font>
    <font>
      <sz val="10"/>
      <color theme="1"/>
      <name val="Arial"/>
      <family val="2"/>
    </font>
    <font>
      <b/>
      <sz val="16"/>
      <color rgb="FFC00000"/>
      <name val="Arial"/>
      <family val="2"/>
    </font>
    <font>
      <b/>
      <sz val="14"/>
      <color rgb="FFC00000"/>
      <name val="Arial"/>
      <family val="2"/>
    </font>
    <font>
      <b/>
      <sz val="12"/>
      <color rgb="FFC00000"/>
      <name val="Arial"/>
      <family val="2"/>
    </font>
    <font>
      <b/>
      <sz val="16"/>
      <color rgb="FFFF0000"/>
      <name val="Arial"/>
      <family val="0"/>
    </font>
    <font>
      <u val="single"/>
      <sz val="12"/>
      <color theme="10"/>
      <name val="Arial"/>
      <family val="2"/>
    </font>
    <font>
      <b/>
      <sz val="12"/>
      <color rgb="FF000000"/>
      <name val="Arial"/>
      <family val="2"/>
    </font>
    <font>
      <u val="single"/>
      <sz val="14"/>
      <color theme="10"/>
      <name val="Arial"/>
      <family val="2"/>
    </font>
    <font>
      <b/>
      <sz val="8"/>
      <name val="Arial"/>
      <family val="2"/>
    </font>
  </fonts>
  <fills count="6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rgb="FF0000FF"/>
        <bgColor indexed="64"/>
      </patternFill>
    </fill>
    <fill>
      <patternFill patternType="solid">
        <fgColor rgb="FFFFFFFF"/>
        <bgColor indexed="64"/>
      </patternFill>
    </fill>
    <fill>
      <patternFill patternType="solid">
        <fgColor rgb="FFCCFFFF"/>
        <bgColor indexed="64"/>
      </patternFill>
    </fill>
    <fill>
      <patternFill patternType="solid">
        <fgColor rgb="FF99CC00"/>
        <bgColor indexed="64"/>
      </patternFill>
    </fill>
    <fill>
      <patternFill patternType="solid">
        <fgColor theme="0"/>
        <bgColor indexed="64"/>
      </patternFill>
    </fill>
    <fill>
      <patternFill patternType="solid">
        <fgColor rgb="FFCCFFFF"/>
        <bgColor indexed="64"/>
      </patternFill>
    </fill>
    <fill>
      <patternFill patternType="solid">
        <fgColor rgb="FFCC99FF"/>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indexed="27"/>
        <bgColor indexed="64"/>
      </patternFill>
    </fill>
    <fill>
      <patternFill patternType="solid">
        <fgColor rgb="FFF2DCDB"/>
        <bgColor indexed="64"/>
      </patternFill>
    </fill>
    <fill>
      <patternFill patternType="solid">
        <fgColor rgb="FFFFC000"/>
        <bgColor indexed="64"/>
      </patternFill>
    </fill>
    <fill>
      <patternFill patternType="solid">
        <fgColor rgb="FFCCFFFF"/>
        <bgColor indexed="64"/>
      </patternFill>
    </fill>
    <fill>
      <patternFill patternType="solid">
        <fgColor rgb="FFF2DCDB"/>
        <bgColor indexed="64"/>
      </patternFill>
    </fill>
    <fill>
      <patternFill patternType="solid">
        <fgColor rgb="FFFFC000"/>
        <bgColor indexed="64"/>
      </patternFill>
    </fill>
    <fill>
      <patternFill patternType="solid">
        <fgColor indexed="47"/>
        <bgColor indexed="64"/>
      </patternFill>
    </fill>
    <fill>
      <patternFill patternType="solid">
        <fgColor indexed="22"/>
        <bgColor indexed="64"/>
      </patternFill>
    </fill>
    <fill>
      <patternFill patternType="solid">
        <fgColor indexed="30"/>
        <bgColor indexed="64"/>
      </patternFill>
    </fill>
    <fill>
      <patternFill patternType="solid">
        <fgColor theme="5" tint="0.7999799847602844"/>
        <bgColor indexed="64"/>
      </patternFill>
    </fill>
    <fill>
      <patternFill patternType="solid">
        <fgColor theme="0" tint="-0.24997000396251678"/>
        <bgColor indexed="64"/>
      </patternFill>
    </fill>
    <fill>
      <patternFill patternType="solid">
        <fgColor rgb="FFF2DCDB"/>
        <bgColor indexed="64"/>
      </patternFill>
    </fill>
    <fill>
      <patternFill patternType="solid">
        <fgColor theme="0" tint="-0.24997000396251678"/>
        <bgColor indexed="64"/>
      </patternFill>
    </fill>
    <fill>
      <patternFill patternType="solid">
        <fgColor theme="0"/>
        <bgColor indexed="64"/>
      </patternFill>
    </fill>
    <fill>
      <patternFill patternType="solid">
        <fgColor indexed="52"/>
        <bgColor indexed="64"/>
      </patternFill>
    </fill>
    <fill>
      <patternFill patternType="solid">
        <fgColor indexed="1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medium">
        <color indexed="9"/>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style="hair">
        <color indexed="8"/>
      </right>
      <top>
        <color indexed="63"/>
      </top>
      <bottom>
        <color indexed="63"/>
      </bottom>
    </border>
    <border>
      <left>
        <color indexed="63"/>
      </left>
      <right>
        <color indexed="63"/>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theme="0" tint="-0.1499900072813034"/>
      </left>
      <right>
        <color indexed="63"/>
      </right>
      <top style="thin">
        <color theme="0" tint="-0.1499900072813034"/>
      </top>
      <bottom style="thin">
        <color theme="0" tint="-0.1499900072813034"/>
      </bottom>
    </border>
    <border>
      <left>
        <color indexed="63"/>
      </left>
      <right>
        <color indexed="63"/>
      </right>
      <top style="thin">
        <color theme="0" tint="-0.1499900072813034"/>
      </top>
      <bottom style="thin">
        <color theme="0" tint="-0.1499900072813034"/>
      </bottom>
    </border>
    <border>
      <left>
        <color indexed="63"/>
      </left>
      <right style="thin">
        <color theme="0" tint="-0.1499900072813034"/>
      </right>
      <top style="thin">
        <color theme="0" tint="-0.1499900072813034"/>
      </top>
      <bottom style="thin">
        <color theme="0" tint="-0.1499900072813034"/>
      </bottom>
    </border>
    <border>
      <left style="thin">
        <color rgb="FFCCFFFF"/>
      </left>
      <right>
        <color indexed="63"/>
      </right>
      <top style="thin">
        <color rgb="FFCCFFFF"/>
      </top>
      <bottom style="thin">
        <color rgb="FFCCFFFF"/>
      </bottom>
    </border>
    <border>
      <left>
        <color indexed="63"/>
      </left>
      <right>
        <color indexed="63"/>
      </right>
      <top style="thin">
        <color rgb="FFCCFFFF"/>
      </top>
      <bottom style="thin">
        <color rgb="FFCCFFFF"/>
      </bottom>
    </border>
    <border>
      <left>
        <color indexed="63"/>
      </left>
      <right style="thin">
        <color rgb="FFCCFFFF"/>
      </right>
      <top style="thin">
        <color rgb="FFCCFFFF"/>
      </top>
      <bottom style="thin">
        <color rgb="FFCCFFFF"/>
      </bottom>
    </border>
    <border>
      <left style="thin">
        <color theme="5" tint="0.7999799847602844"/>
      </left>
      <right>
        <color indexed="63"/>
      </right>
      <top style="thin">
        <color theme="5" tint="0.7999799847602844"/>
      </top>
      <bottom style="thin">
        <color theme="5" tint="0.7999799847602844"/>
      </bottom>
    </border>
    <border>
      <left>
        <color indexed="63"/>
      </left>
      <right>
        <color indexed="63"/>
      </right>
      <top style="thin">
        <color theme="5" tint="0.7999799847602844"/>
      </top>
      <bottom style="thin">
        <color theme="5" tint="0.7999799847602844"/>
      </bottom>
    </border>
    <border>
      <left>
        <color indexed="63"/>
      </left>
      <right style="thin">
        <color theme="5" tint="0.7999799847602844"/>
      </right>
      <top style="thin">
        <color theme="5" tint="0.7999799847602844"/>
      </top>
      <bottom style="thin">
        <color theme="5" tint="0.7999799847602844"/>
      </bottom>
    </border>
    <border>
      <left style="thin">
        <color theme="9"/>
      </left>
      <right>
        <color indexed="63"/>
      </right>
      <top style="thin">
        <color theme="9"/>
      </top>
      <bottom style="thin">
        <color theme="9"/>
      </bottom>
    </border>
    <border>
      <left>
        <color indexed="63"/>
      </left>
      <right>
        <color indexed="63"/>
      </right>
      <top style="thin">
        <color theme="9"/>
      </top>
      <bottom style="thin">
        <color theme="9"/>
      </bottom>
    </border>
    <border>
      <left>
        <color indexed="63"/>
      </left>
      <right style="thin">
        <color theme="9"/>
      </right>
      <top style="thin">
        <color theme="9"/>
      </top>
      <bottom style="thin">
        <color theme="9"/>
      </bottom>
    </border>
    <border>
      <left style="thin">
        <color rgb="FF000000"/>
      </left>
      <right style="thin">
        <color rgb="FF000000"/>
      </right>
      <top style="thin">
        <color rgb="FF000000"/>
      </top>
      <bottom style="thin">
        <color rgb="FF000000"/>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9"/>
      </right>
      <top style="medium">
        <color indexed="9"/>
      </top>
      <bottom style="medium">
        <color indexed="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color indexed="8"/>
      </left>
      <right style="hair">
        <color indexed="8"/>
      </right>
      <top style="hair">
        <color indexed="8"/>
      </top>
      <bottom style="hair">
        <color indexed="8"/>
      </bottom>
    </border>
    <border>
      <left style="hair">
        <color indexed="8"/>
      </left>
      <right>
        <color indexed="63"/>
      </right>
      <top>
        <color indexed="63"/>
      </top>
      <bottom>
        <color indexed="63"/>
      </bottom>
    </border>
    <border>
      <left>
        <color indexed="63"/>
      </left>
      <right>
        <color indexed="63"/>
      </right>
      <top>
        <color indexed="63"/>
      </top>
      <bottom style="hair">
        <color indexed="8"/>
      </bottom>
    </border>
    <border>
      <left style="medium">
        <color indexed="9"/>
      </left>
      <right style="medium">
        <color indexed="9"/>
      </right>
      <top style="medium">
        <color indexed="9"/>
      </top>
      <bottom style="medium">
        <color indexed="9"/>
      </bottom>
    </border>
    <border>
      <left style="medium">
        <color indexed="9"/>
      </left>
      <right>
        <color indexed="63"/>
      </right>
      <top style="medium">
        <color indexed="9"/>
      </top>
      <bottom style="medium">
        <color indexed="9"/>
      </bottom>
    </border>
    <border>
      <left>
        <color indexed="63"/>
      </left>
      <right>
        <color indexed="63"/>
      </right>
      <top style="medium">
        <color indexed="9"/>
      </top>
      <bottom style="medium">
        <color indexed="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0" borderId="0" applyNumberFormat="0" applyFill="0" applyBorder="0" applyAlignment="0" applyProtection="0"/>
    <xf numFmtId="0" fontId="95" fillId="26" borderId="1" applyNumberFormat="0" applyAlignment="0" applyProtection="0"/>
    <xf numFmtId="0" fontId="96" fillId="0" borderId="2" applyNumberFormat="0" applyFill="0" applyAlignment="0" applyProtection="0"/>
    <xf numFmtId="0" fontId="97" fillId="27" borderId="1" applyNumberFormat="0" applyAlignment="0" applyProtection="0"/>
    <xf numFmtId="0" fontId="98" fillId="28" borderId="0" applyNumberFormat="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165"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1" fillId="29" borderId="0" applyNumberFormat="0" applyBorder="0" applyAlignment="0" applyProtection="0"/>
    <xf numFmtId="0" fontId="92" fillId="0" borderId="0">
      <alignment/>
      <protection/>
    </xf>
    <xf numFmtId="0" fontId="0" fillId="30" borderId="3" applyNumberFormat="0" applyFont="0" applyAlignment="0" applyProtection="0"/>
    <xf numFmtId="9" fontId="0" fillId="0" borderId="0" applyFill="0" applyBorder="0" applyAlignment="0" applyProtection="0"/>
    <xf numFmtId="0" fontId="102" fillId="31" borderId="0" applyNumberFormat="0" applyBorder="0" applyAlignment="0" applyProtection="0"/>
    <xf numFmtId="0" fontId="103" fillId="26" borderId="4" applyNumberFormat="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0" borderId="5" applyNumberFormat="0" applyFill="0" applyAlignment="0" applyProtection="0"/>
    <xf numFmtId="0" fontId="107" fillId="0" borderId="6" applyNumberFormat="0" applyFill="0" applyAlignment="0" applyProtection="0"/>
    <xf numFmtId="0" fontId="108" fillId="0" borderId="7" applyNumberFormat="0" applyFill="0" applyAlignment="0" applyProtection="0"/>
    <xf numFmtId="0" fontId="108" fillId="0" borderId="0" applyNumberFormat="0" applyFill="0" applyBorder="0" applyAlignment="0" applyProtection="0"/>
    <xf numFmtId="0" fontId="109" fillId="0" borderId="8" applyNumberFormat="0" applyFill="0" applyAlignment="0" applyProtection="0"/>
    <xf numFmtId="0" fontId="110" fillId="32" borderId="9" applyNumberFormat="0" applyAlignment="0" applyProtection="0"/>
  </cellStyleXfs>
  <cellXfs count="493">
    <xf numFmtId="0" fontId="0" fillId="0" borderId="0" xfId="0" applyAlignment="1">
      <alignment/>
    </xf>
    <xf numFmtId="0" fontId="1" fillId="0" borderId="0" xfId="0" applyFont="1" applyAlignment="1">
      <alignment/>
    </xf>
    <xf numFmtId="0" fontId="1" fillId="0" borderId="0" xfId="0" applyFont="1" applyBorder="1" applyAlignment="1">
      <alignment horizontal="left" vertical="center"/>
    </xf>
    <xf numFmtId="0" fontId="3" fillId="0" borderId="0" xfId="0" applyFont="1" applyAlignment="1" applyProtection="1">
      <alignment/>
      <protection/>
    </xf>
    <xf numFmtId="0" fontId="3"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0" fillId="0" borderId="0" xfId="0" applyAlignment="1" applyProtection="1">
      <alignment/>
      <protection/>
    </xf>
    <xf numFmtId="0" fontId="3"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0" fontId="9"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left" vertical="center"/>
      <protection/>
    </xf>
    <xf numFmtId="0" fontId="11" fillId="0" borderId="0" xfId="0" applyFont="1" applyFill="1" applyAlignment="1" applyProtection="1">
      <alignment/>
      <protection/>
    </xf>
    <xf numFmtId="0" fontId="0" fillId="0" borderId="0" xfId="0" applyFill="1" applyAlignment="1">
      <alignment/>
    </xf>
    <xf numFmtId="0" fontId="3" fillId="0" borderId="0" xfId="0" applyFont="1" applyAlignment="1" applyProtection="1">
      <alignment vertical="center"/>
      <protection/>
    </xf>
    <xf numFmtId="0" fontId="3" fillId="0" borderId="0" xfId="0" applyFont="1" applyBorder="1" applyAlignment="1" applyProtection="1">
      <alignment/>
      <protection/>
    </xf>
    <xf numFmtId="0" fontId="12" fillId="0" borderId="0" xfId="0" applyFont="1" applyFill="1" applyBorder="1" applyAlignment="1" applyProtection="1">
      <alignment horizontal="center" vertical="center"/>
      <protection/>
    </xf>
    <xf numFmtId="0" fontId="12" fillId="0" borderId="0" xfId="0" applyFont="1" applyFill="1" applyBorder="1" applyAlignment="1" applyProtection="1">
      <alignment/>
      <protection/>
    </xf>
    <xf numFmtId="0" fontId="13" fillId="0" borderId="0" xfId="0" applyFont="1" applyFill="1" applyBorder="1" applyAlignment="1" applyProtection="1">
      <alignment/>
      <protection/>
    </xf>
    <xf numFmtId="0" fontId="3" fillId="0" borderId="0" xfId="0" applyFont="1" applyBorder="1" applyAlignment="1" applyProtection="1">
      <alignment vertical="center"/>
      <protection/>
    </xf>
    <xf numFmtId="0" fontId="16" fillId="0" borderId="0" xfId="0" applyFont="1" applyFill="1" applyBorder="1" applyAlignment="1" applyProtection="1">
      <alignment vertical="center"/>
      <protection/>
    </xf>
    <xf numFmtId="0" fontId="2" fillId="0" borderId="0" xfId="0" applyFont="1" applyBorder="1" applyAlignment="1" applyProtection="1">
      <alignment vertical="center"/>
      <protection/>
    </xf>
    <xf numFmtId="0" fontId="17" fillId="0" borderId="0" xfId="0" applyFont="1" applyFill="1" applyAlignment="1" applyProtection="1">
      <alignment vertical="center"/>
      <protection/>
    </xf>
    <xf numFmtId="0" fontId="18" fillId="0" borderId="0" xfId="0" applyFont="1" applyFill="1" applyBorder="1" applyAlignment="1" applyProtection="1">
      <alignment vertical="center"/>
      <protection/>
    </xf>
    <xf numFmtId="0" fontId="17" fillId="0" borderId="0" xfId="0" applyFont="1" applyFill="1" applyBorder="1" applyAlignment="1" applyProtection="1">
      <alignment vertical="center"/>
      <protection/>
    </xf>
    <xf numFmtId="0" fontId="2"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19" fillId="0" borderId="0" xfId="0" applyFont="1" applyFill="1" applyBorder="1" applyAlignment="1" applyProtection="1">
      <alignment vertical="center"/>
      <protection/>
    </xf>
    <xf numFmtId="0" fontId="19" fillId="0" borderId="0" xfId="0" applyFont="1" applyFill="1" applyBorder="1" applyAlignment="1" applyProtection="1">
      <alignment horizontal="left" vertical="center"/>
      <protection/>
    </xf>
    <xf numFmtId="0" fontId="19"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5"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1" fillId="0" borderId="0" xfId="0" applyFont="1" applyFill="1" applyBorder="1" applyAlignment="1" applyProtection="1">
      <alignment horizontal="left" vertical="center"/>
      <protection/>
    </xf>
    <xf numFmtId="0" fontId="1" fillId="0" borderId="0" xfId="0"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18" fillId="0" borderId="0" xfId="0" applyFont="1" applyFill="1" applyBorder="1" applyAlignment="1" applyProtection="1">
      <alignment horizontal="left" vertical="center"/>
      <protection/>
    </xf>
    <xf numFmtId="0" fontId="21" fillId="0" borderId="0" xfId="0" applyFont="1" applyFill="1" applyBorder="1" applyAlignment="1" applyProtection="1">
      <alignment horizontal="left" vertical="center"/>
      <protection/>
    </xf>
    <xf numFmtId="0" fontId="22" fillId="0" borderId="0" xfId="0" applyFont="1" applyFill="1" applyAlignment="1" applyProtection="1">
      <alignment/>
      <protection/>
    </xf>
    <xf numFmtId="0" fontId="0" fillId="0" borderId="0" xfId="0" applyFill="1" applyAlignment="1" applyProtection="1">
      <alignment/>
      <protection/>
    </xf>
    <xf numFmtId="0" fontId="4" fillId="0" borderId="0" xfId="0" applyFont="1" applyFill="1" applyAlignment="1" applyProtection="1">
      <alignment vertical="center"/>
      <protection/>
    </xf>
    <xf numFmtId="0" fontId="25" fillId="0" borderId="0" xfId="0" applyFont="1" applyFill="1" applyBorder="1" applyAlignment="1" applyProtection="1">
      <alignment horizontal="center" vertical="center"/>
      <protection/>
    </xf>
    <xf numFmtId="0" fontId="26" fillId="0" borderId="0" xfId="0" applyFont="1" applyFill="1" applyBorder="1" applyAlignment="1" applyProtection="1">
      <alignment horizontal="left" vertical="center"/>
      <protection/>
    </xf>
    <xf numFmtId="0" fontId="0" fillId="0" borderId="0" xfId="0" applyFont="1" applyFill="1" applyAlignment="1" applyProtection="1">
      <alignment/>
      <protection/>
    </xf>
    <xf numFmtId="0" fontId="20" fillId="0" borderId="0" xfId="0" applyFont="1" applyFill="1" applyBorder="1" applyAlignment="1" applyProtection="1">
      <alignment horizontal="center" vertical="center"/>
      <protection/>
    </xf>
    <xf numFmtId="0" fontId="3" fillId="0" borderId="0" xfId="0" applyFont="1" applyFill="1" applyAlignment="1" applyProtection="1">
      <alignment horizontal="left" vertical="center"/>
      <protection/>
    </xf>
    <xf numFmtId="0" fontId="0" fillId="0" borderId="0" xfId="0" applyFont="1" applyFill="1" applyBorder="1" applyAlignment="1" applyProtection="1">
      <alignment horizontal="left" vertical="center" wrapText="1" indent="2"/>
      <protection/>
    </xf>
    <xf numFmtId="0" fontId="23" fillId="0" borderId="0" xfId="0" applyFont="1" applyFill="1" applyAlignment="1" applyProtection="1">
      <alignment vertical="center"/>
      <protection/>
    </xf>
    <xf numFmtId="0" fontId="28" fillId="0" borderId="0" xfId="0" applyFont="1" applyFill="1" applyAlignment="1" applyProtection="1">
      <alignment vertical="center"/>
      <protection/>
    </xf>
    <xf numFmtId="0" fontId="28" fillId="0" borderId="0" xfId="0" applyFont="1" applyFill="1" applyAlignment="1" applyProtection="1">
      <alignment horizontal="center" vertical="center" wrapText="1"/>
      <protection/>
    </xf>
    <xf numFmtId="0" fontId="0" fillId="0" borderId="0" xfId="0" applyFont="1" applyFill="1" applyBorder="1" applyAlignment="1" applyProtection="1">
      <alignment horizontal="left" vertical="center" wrapText="1"/>
      <protection/>
    </xf>
    <xf numFmtId="0" fontId="31" fillId="0" borderId="0" xfId="0" applyFont="1" applyFill="1" applyAlignment="1" applyProtection="1">
      <alignment vertical="center"/>
      <protection/>
    </xf>
    <xf numFmtId="0" fontId="2" fillId="33" borderId="0" xfId="0"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wrapText="1" indent="2"/>
      <protection/>
    </xf>
    <xf numFmtId="0" fontId="3" fillId="33" borderId="0" xfId="0" applyFont="1" applyFill="1" applyAlignment="1" applyProtection="1">
      <alignment vertical="center"/>
      <protection/>
    </xf>
    <xf numFmtId="0" fontId="0" fillId="33" borderId="0" xfId="0" applyFill="1" applyAlignment="1" applyProtection="1">
      <alignment/>
      <protection/>
    </xf>
    <xf numFmtId="0" fontId="1" fillId="0" borderId="0" xfId="0" applyFont="1" applyAlignment="1" applyProtection="1">
      <alignment vertical="center"/>
      <protection/>
    </xf>
    <xf numFmtId="10" fontId="29" fillId="0" borderId="0" xfId="0" applyNumberFormat="1" applyFont="1" applyBorder="1" applyAlignment="1" applyProtection="1">
      <alignment horizontal="center" vertical="center"/>
      <protection/>
    </xf>
    <xf numFmtId="10" fontId="29" fillId="0" borderId="0" xfId="0" applyNumberFormat="1" applyFont="1" applyBorder="1" applyAlignment="1" applyProtection="1">
      <alignment/>
      <protection/>
    </xf>
    <xf numFmtId="0" fontId="0" fillId="0" borderId="0" xfId="0" applyAlignment="1" applyProtection="1">
      <alignment/>
      <protection/>
    </xf>
    <xf numFmtId="0" fontId="23" fillId="0" borderId="0" xfId="0" applyFont="1" applyAlignment="1" applyProtection="1">
      <alignment/>
      <protection/>
    </xf>
    <xf numFmtId="3" fontId="3" fillId="0" borderId="0" xfId="0" applyNumberFormat="1" applyFont="1" applyBorder="1"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0" fontId="4" fillId="0" borderId="0" xfId="0" applyFont="1" applyAlignment="1" applyProtection="1">
      <alignment vertical="center" wrapText="1"/>
      <protection/>
    </xf>
    <xf numFmtId="0" fontId="3" fillId="0" borderId="0" xfId="0" applyFont="1" applyFill="1" applyAlignment="1" applyProtection="1">
      <alignment horizontal="justify" vertical="center"/>
      <protection/>
    </xf>
    <xf numFmtId="0" fontId="13" fillId="0" borderId="0" xfId="0" applyFont="1" applyFill="1" applyAlignment="1" applyProtection="1">
      <alignment vertical="center"/>
      <protection/>
    </xf>
    <xf numFmtId="0" fontId="34" fillId="0" borderId="0" xfId="0" applyFont="1" applyFill="1" applyAlignment="1" applyProtection="1">
      <alignment vertical="center"/>
      <protection/>
    </xf>
    <xf numFmtId="0" fontId="29" fillId="0" borderId="0" xfId="0" applyFont="1" applyAlignment="1" applyProtection="1">
      <alignment horizontal="center" vertical="center"/>
      <protection/>
    </xf>
    <xf numFmtId="4" fontId="29" fillId="0" borderId="0" xfId="0" applyNumberFormat="1" applyFont="1" applyAlignment="1" applyProtection="1">
      <alignment horizontal="center" vertical="center"/>
      <protection/>
    </xf>
    <xf numFmtId="3" fontId="1" fillId="0" borderId="0" xfId="0" applyNumberFormat="1" applyFont="1" applyBorder="1" applyAlignment="1" applyProtection="1">
      <alignment horizontal="center" vertical="center"/>
      <protection/>
    </xf>
    <xf numFmtId="0" fontId="11" fillId="0" borderId="0" xfId="0" applyFont="1" applyAlignment="1" applyProtection="1">
      <alignment/>
      <protection/>
    </xf>
    <xf numFmtId="0" fontId="32" fillId="0" borderId="0" xfId="0" applyFont="1" applyAlignment="1" applyProtection="1">
      <alignment/>
      <protection/>
    </xf>
    <xf numFmtId="0" fontId="35" fillId="0" borderId="0" xfId="0" applyFont="1" applyFill="1" applyAlignment="1" applyProtection="1">
      <alignment vertical="center"/>
      <protection/>
    </xf>
    <xf numFmtId="0" fontId="29" fillId="0" borderId="0" xfId="0" applyFont="1" applyAlignment="1" applyProtection="1">
      <alignment/>
      <protection/>
    </xf>
    <xf numFmtId="0" fontId="3" fillId="0" borderId="0" xfId="0" applyFont="1" applyFill="1" applyBorder="1" applyAlignment="1" applyProtection="1">
      <alignment horizontal="center" vertical="center" wrapText="1" indent="2"/>
      <protection/>
    </xf>
    <xf numFmtId="0" fontId="17" fillId="0" borderId="0" xfId="0" applyFont="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3" fillId="0" borderId="0" xfId="0" applyFont="1" applyBorder="1" applyAlignment="1" applyProtection="1">
      <alignment horizontal="center" vertical="top" wrapText="1"/>
      <protection/>
    </xf>
    <xf numFmtId="0" fontId="1" fillId="0" borderId="0" xfId="0" applyFont="1" applyAlignment="1" applyProtection="1">
      <alignment horizontal="center" vertical="center"/>
      <protection/>
    </xf>
    <xf numFmtId="0" fontId="7" fillId="0" borderId="0" xfId="0" applyFont="1" applyBorder="1" applyAlignment="1" applyProtection="1">
      <alignment vertical="center"/>
      <protection/>
    </xf>
    <xf numFmtId="0" fontId="7" fillId="0" borderId="0" xfId="0" applyFont="1" applyBorder="1" applyAlignment="1" applyProtection="1">
      <alignment horizontal="center" vertical="center"/>
      <protection/>
    </xf>
    <xf numFmtId="0" fontId="3" fillId="0" borderId="0" xfId="0" applyFont="1" applyAlignment="1" applyProtection="1">
      <alignment horizontal="center" vertical="center"/>
      <protection/>
    </xf>
    <xf numFmtId="0" fontId="29" fillId="0" borderId="0" xfId="0" applyFont="1" applyFill="1" applyAlignment="1" applyProtection="1">
      <alignment vertical="center"/>
      <protection/>
    </xf>
    <xf numFmtId="0" fontId="40" fillId="0" borderId="0" xfId="0" applyFont="1" applyAlignment="1">
      <alignment vertical="center"/>
    </xf>
    <xf numFmtId="0" fontId="40" fillId="0" borderId="0" xfId="0" applyFont="1" applyAlignment="1">
      <alignment/>
    </xf>
    <xf numFmtId="0" fontId="0" fillId="0" borderId="0" xfId="0" applyFont="1" applyFill="1" applyAlignment="1">
      <alignment vertical="center"/>
    </xf>
    <xf numFmtId="0" fontId="43" fillId="0" borderId="0" xfId="0" applyFont="1" applyFill="1" applyAlignment="1">
      <alignment horizontal="center" vertical="center"/>
    </xf>
    <xf numFmtId="0" fontId="0" fillId="0" borderId="0" xfId="0" applyFont="1" applyFill="1" applyBorder="1" applyAlignment="1">
      <alignment vertical="center"/>
    </xf>
    <xf numFmtId="0" fontId="2" fillId="0" borderId="0" xfId="0" applyFont="1" applyAlignment="1">
      <alignment vertical="center"/>
    </xf>
    <xf numFmtId="0" fontId="1" fillId="0" borderId="0" xfId="0" applyFont="1" applyBorder="1" applyAlignment="1">
      <alignment horizontal="justify" vertical="center"/>
    </xf>
    <xf numFmtId="0" fontId="1" fillId="0" borderId="0" xfId="0" applyFont="1" applyAlignment="1">
      <alignment vertical="center"/>
    </xf>
    <xf numFmtId="0" fontId="1" fillId="0" borderId="0" xfId="0" applyFont="1" applyBorder="1" applyAlignment="1">
      <alignment vertical="center"/>
    </xf>
    <xf numFmtId="0" fontId="46" fillId="0" borderId="0" xfId="0" applyFont="1" applyBorder="1" applyAlignment="1">
      <alignment vertical="center"/>
    </xf>
    <xf numFmtId="0" fontId="47" fillId="0" borderId="0" xfId="0" applyFont="1" applyFill="1" applyBorder="1" applyAlignment="1">
      <alignment horizontal="left" vertical="center"/>
    </xf>
    <xf numFmtId="0" fontId="1" fillId="0" borderId="0" xfId="0" applyFont="1" applyBorder="1" applyAlignment="1">
      <alignment horizontal="right" vertical="center"/>
    </xf>
    <xf numFmtId="0" fontId="0" fillId="0" borderId="0" xfId="0" applyFont="1" applyFill="1" applyAlignment="1">
      <alignment/>
    </xf>
    <xf numFmtId="3" fontId="47" fillId="0" borderId="0" xfId="0" applyNumberFormat="1" applyFont="1" applyFill="1" applyBorder="1" applyAlignment="1">
      <alignment horizontal="left" vertical="center"/>
    </xf>
    <xf numFmtId="0" fontId="1" fillId="0" borderId="0" xfId="0" applyFont="1" applyBorder="1" applyAlignment="1">
      <alignment/>
    </xf>
    <xf numFmtId="0" fontId="49" fillId="0" borderId="0" xfId="0" applyFont="1" applyFill="1" applyBorder="1" applyAlignment="1">
      <alignment horizontal="left" vertical="center"/>
    </xf>
    <xf numFmtId="0" fontId="1" fillId="0" borderId="0" xfId="0" applyFont="1" applyFill="1" applyBorder="1" applyAlignment="1">
      <alignment vertical="center"/>
    </xf>
    <xf numFmtId="0" fontId="0" fillId="0" borderId="0" xfId="0" applyFont="1" applyFill="1" applyBorder="1" applyAlignment="1">
      <alignment horizontal="right" vertical="center"/>
    </xf>
    <xf numFmtId="0" fontId="0" fillId="0" borderId="0" xfId="0" applyFont="1" applyBorder="1" applyAlignment="1">
      <alignment/>
    </xf>
    <xf numFmtId="0" fontId="1" fillId="0" borderId="10" xfId="0" applyFont="1" applyBorder="1" applyAlignment="1">
      <alignment vertical="center"/>
    </xf>
    <xf numFmtId="0" fontId="5" fillId="0" borderId="0" xfId="0" applyFont="1" applyBorder="1" applyAlignment="1">
      <alignment vertical="center"/>
    </xf>
    <xf numFmtId="0" fontId="0" fillId="0" borderId="0" xfId="0" applyFont="1" applyBorder="1" applyAlignment="1">
      <alignment vertical="center"/>
    </xf>
    <xf numFmtId="0" fontId="1" fillId="0" borderId="0" xfId="0" applyFont="1" applyFill="1" applyBorder="1" applyAlignment="1">
      <alignment/>
    </xf>
    <xf numFmtId="0" fontId="1" fillId="0" borderId="0" xfId="0" applyFont="1" applyFill="1" applyBorder="1" applyAlignment="1">
      <alignment horizontal="right" vertical="center"/>
    </xf>
    <xf numFmtId="0" fontId="1" fillId="0" borderId="10" xfId="0" applyFont="1" applyFill="1" applyBorder="1" applyAlignment="1">
      <alignment vertical="center"/>
    </xf>
    <xf numFmtId="0" fontId="24" fillId="0" borderId="0" xfId="0" applyFont="1" applyFill="1" applyAlignment="1">
      <alignment vertical="center"/>
    </xf>
    <xf numFmtId="0" fontId="23" fillId="0" borderId="0" xfId="0" applyFont="1" applyAlignment="1">
      <alignment/>
    </xf>
    <xf numFmtId="0" fontId="49" fillId="0" borderId="0" xfId="0" applyFont="1" applyFill="1" applyAlignment="1">
      <alignment vertical="center"/>
    </xf>
    <xf numFmtId="0" fontId="0" fillId="0" borderId="0" xfId="0" applyBorder="1" applyAlignment="1">
      <alignment/>
    </xf>
    <xf numFmtId="0" fontId="2" fillId="0" borderId="0" xfId="0" applyFon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vertical="center" wrapText="1"/>
      <protection/>
    </xf>
    <xf numFmtId="0" fontId="2" fillId="0" borderId="0" xfId="0" applyFont="1" applyBorder="1" applyAlignment="1">
      <alignment vertical="center" wrapText="1"/>
    </xf>
    <xf numFmtId="3" fontId="8" fillId="0" borderId="0" xfId="0" applyNumberFormat="1" applyFont="1" applyAlignment="1" applyProtection="1">
      <alignment horizontal="left" vertical="center" wrapText="1"/>
      <protection/>
    </xf>
    <xf numFmtId="0" fontId="111" fillId="0" borderId="0" xfId="0" applyFont="1" applyAlignment="1">
      <alignment/>
    </xf>
    <xf numFmtId="0" fontId="112" fillId="0" borderId="0" xfId="0" applyFont="1" applyAlignment="1">
      <alignment/>
    </xf>
    <xf numFmtId="0" fontId="111" fillId="0" borderId="0" xfId="0" applyFont="1" applyAlignment="1">
      <alignment vertical="center"/>
    </xf>
    <xf numFmtId="0" fontId="112" fillId="0" borderId="0" xfId="0" applyFont="1" applyAlignment="1">
      <alignment horizontal="left"/>
    </xf>
    <xf numFmtId="0" fontId="113" fillId="0" borderId="0" xfId="0" applyFont="1" applyFill="1" applyBorder="1" applyAlignment="1" applyProtection="1">
      <alignment vertical="center"/>
      <protection/>
    </xf>
    <xf numFmtId="0" fontId="11" fillId="33" borderId="0" xfId="0" applyFont="1" applyFill="1" applyAlignment="1" applyProtection="1">
      <alignment horizontal="center" wrapText="1"/>
      <protection/>
    </xf>
    <xf numFmtId="0" fontId="0" fillId="0" borderId="0" xfId="0" applyAlignment="1" applyProtection="1">
      <alignment wrapText="1"/>
      <protection/>
    </xf>
    <xf numFmtId="0" fontId="42" fillId="0" borderId="0" xfId="0" applyFont="1" applyBorder="1" applyAlignment="1" applyProtection="1">
      <alignment wrapText="1"/>
      <protection/>
    </xf>
    <xf numFmtId="0" fontId="38" fillId="0" borderId="0" xfId="0" applyFont="1" applyFill="1" applyBorder="1" applyAlignment="1" applyProtection="1">
      <alignment horizontal="left" vertical="center" wrapText="1"/>
      <protection/>
    </xf>
    <xf numFmtId="0" fontId="3" fillId="0" borderId="0" xfId="0" applyFont="1" applyFill="1" applyAlignment="1" applyProtection="1">
      <alignment vertical="center" wrapText="1"/>
      <protection/>
    </xf>
    <xf numFmtId="0" fontId="37" fillId="0" borderId="0" xfId="0" applyFont="1" applyFill="1" applyAlignment="1" applyProtection="1">
      <alignment vertical="center" wrapText="1"/>
      <protection/>
    </xf>
    <xf numFmtId="0" fontId="0" fillId="0" borderId="0" xfId="0" applyFill="1" applyAlignment="1" applyProtection="1">
      <alignment wrapText="1"/>
      <protection/>
    </xf>
    <xf numFmtId="0" fontId="9" fillId="0" borderId="0" xfId="0" applyFont="1" applyFill="1" applyAlignment="1" applyProtection="1">
      <alignment vertical="center" wrapText="1"/>
      <protection/>
    </xf>
    <xf numFmtId="0" fontId="9" fillId="0" borderId="0" xfId="0" applyFont="1" applyFill="1" applyAlignment="1" applyProtection="1">
      <alignment horizontal="center" vertical="center" wrapText="1"/>
      <protection/>
    </xf>
    <xf numFmtId="0" fontId="3" fillId="0" borderId="0" xfId="0" applyFont="1" applyAlignment="1" applyProtection="1">
      <alignment vertical="center" wrapText="1"/>
      <protection/>
    </xf>
    <xf numFmtId="0" fontId="4" fillId="0" borderId="0" xfId="0" applyFont="1" applyBorder="1" applyAlignment="1" applyProtection="1">
      <alignment vertical="top" wrapText="1"/>
      <protection/>
    </xf>
    <xf numFmtId="0" fontId="0" fillId="33" borderId="0" xfId="0" applyFill="1" applyAlignment="1" applyProtection="1">
      <alignment wrapText="1"/>
      <protection/>
    </xf>
    <xf numFmtId="0" fontId="38" fillId="0" borderId="0" xfId="0" applyFont="1" applyBorder="1" applyAlignment="1" applyProtection="1">
      <alignment horizontal="center" vertical="center" wrapText="1"/>
      <protection/>
    </xf>
    <xf numFmtId="0" fontId="0" fillId="0" borderId="0" xfId="0" applyAlignment="1" applyProtection="1">
      <alignment vertical="center" wrapText="1"/>
      <protection/>
    </xf>
    <xf numFmtId="0" fontId="0" fillId="0" borderId="11" xfId="0" applyFont="1" applyBorder="1" applyAlignment="1">
      <alignment vertical="center"/>
    </xf>
    <xf numFmtId="0" fontId="0" fillId="0" borderId="12" xfId="0" applyFont="1" applyBorder="1" applyAlignment="1">
      <alignment vertical="center"/>
    </xf>
    <xf numFmtId="0" fontId="1" fillId="0" borderId="0" xfId="0" applyFont="1" applyAlignment="1" applyProtection="1">
      <alignment/>
      <protection/>
    </xf>
    <xf numFmtId="0" fontId="114" fillId="34" borderId="0" xfId="0" applyFont="1" applyFill="1" applyAlignment="1" applyProtection="1">
      <alignment horizontal="center" vertical="center"/>
      <protection locked="0"/>
    </xf>
    <xf numFmtId="0" fontId="115" fillId="0" borderId="0" xfId="0" applyFont="1" applyAlignment="1">
      <alignment horizontal="center" vertical="center" wrapText="1"/>
    </xf>
    <xf numFmtId="0" fontId="111" fillId="0" borderId="0" xfId="0" applyFont="1" applyAlignment="1">
      <alignment horizontal="center"/>
    </xf>
    <xf numFmtId="0" fontId="112" fillId="35" borderId="0" xfId="0" applyFont="1" applyFill="1" applyAlignment="1">
      <alignment horizontal="left" vertical="center" wrapText="1"/>
    </xf>
    <xf numFmtId="0" fontId="4" fillId="0" borderId="0" xfId="0" applyFont="1" applyBorder="1" applyAlignment="1" applyProtection="1">
      <alignment horizontal="center" vertical="center"/>
      <protection/>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Fill="1" applyBorder="1" applyAlignment="1">
      <alignment vertical="center"/>
    </xf>
    <xf numFmtId="0" fontId="1" fillId="0" borderId="18" xfId="0" applyFont="1" applyFill="1" applyBorder="1" applyAlignment="1">
      <alignment vertical="center"/>
    </xf>
    <xf numFmtId="0" fontId="1" fillId="0" borderId="18" xfId="0" applyFont="1" applyFill="1" applyBorder="1" applyAlignment="1">
      <alignment horizontal="right" vertical="center"/>
    </xf>
    <xf numFmtId="0" fontId="1" fillId="0" borderId="19" xfId="0" applyFont="1" applyFill="1" applyBorder="1" applyAlignment="1">
      <alignment vertical="center"/>
    </xf>
    <xf numFmtId="0" fontId="1" fillId="0" borderId="20" xfId="0" applyFont="1" applyBorder="1" applyAlignment="1">
      <alignment vertical="center"/>
    </xf>
    <xf numFmtId="0" fontId="0" fillId="0" borderId="20" xfId="0" applyFont="1" applyFill="1" applyBorder="1" applyAlignment="1">
      <alignment vertical="center"/>
    </xf>
    <xf numFmtId="0" fontId="0" fillId="0" borderId="13" xfId="0" applyFont="1" applyFill="1" applyBorder="1" applyAlignment="1">
      <alignment vertical="center"/>
    </xf>
    <xf numFmtId="0" fontId="0" fillId="0" borderId="13" xfId="0" applyFont="1" applyFill="1" applyBorder="1" applyAlignment="1">
      <alignment horizontal="right" vertical="center"/>
    </xf>
    <xf numFmtId="0" fontId="0" fillId="0" borderId="14" xfId="0" applyFont="1" applyFill="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8" xfId="0" applyFont="1" applyFill="1" applyBorder="1" applyAlignment="1">
      <alignment horizontal="right" vertical="center"/>
    </xf>
    <xf numFmtId="0" fontId="0" fillId="0" borderId="19" xfId="0" applyFont="1" applyFill="1" applyBorder="1" applyAlignment="1">
      <alignment vertical="center"/>
    </xf>
    <xf numFmtId="0" fontId="3" fillId="0" borderId="21" xfId="0" applyFont="1" applyBorder="1" applyAlignment="1" applyProtection="1">
      <alignment/>
      <protection/>
    </xf>
    <xf numFmtId="1" fontId="2" fillId="36" borderId="21" xfId="0" applyNumberFormat="1" applyFont="1" applyFill="1" applyBorder="1" applyAlignment="1" applyProtection="1">
      <alignment horizontal="center" vertical="center"/>
      <protection locked="0"/>
    </xf>
    <xf numFmtId="0" fontId="4" fillId="0" borderId="0" xfId="0" applyFont="1" applyBorder="1" applyAlignment="1" applyProtection="1">
      <alignment vertical="center"/>
      <protection/>
    </xf>
    <xf numFmtId="0" fontId="2" fillId="37" borderId="0" xfId="0" applyFont="1" applyFill="1" applyBorder="1" applyAlignment="1" applyProtection="1">
      <alignment vertical="center"/>
      <protection/>
    </xf>
    <xf numFmtId="0" fontId="0" fillId="37" borderId="0" xfId="0" applyFont="1" applyFill="1" applyBorder="1" applyAlignment="1" applyProtection="1">
      <alignment horizontal="left" vertical="center" wrapText="1" indent="2"/>
      <protection/>
    </xf>
    <xf numFmtId="0" fontId="3" fillId="37" borderId="0" xfId="0" applyFont="1" applyFill="1" applyAlignment="1" applyProtection="1">
      <alignment vertical="center"/>
      <protection/>
    </xf>
    <xf numFmtId="0" fontId="113" fillId="0" borderId="0" xfId="0" applyFont="1" applyAlignment="1">
      <alignment vertical="center"/>
    </xf>
    <xf numFmtId="20" fontId="14" fillId="36" borderId="21" xfId="0" applyNumberFormat="1" applyFont="1" applyFill="1" applyBorder="1" applyAlignment="1" applyProtection="1">
      <alignment horizontal="center" vertical="center"/>
      <protection locked="0"/>
    </xf>
    <xf numFmtId="0" fontId="2" fillId="37" borderId="0" xfId="0" applyFont="1" applyFill="1" applyBorder="1" applyAlignment="1" applyProtection="1">
      <alignment horizontal="left" vertical="center"/>
      <protection/>
    </xf>
    <xf numFmtId="0" fontId="28" fillId="0" borderId="0" xfId="0" applyFont="1" applyFill="1" applyBorder="1" applyAlignment="1" applyProtection="1">
      <alignment vertical="center" wrapText="1"/>
      <protection/>
    </xf>
    <xf numFmtId="0" fontId="25" fillId="0" borderId="0" xfId="0" applyFont="1" applyBorder="1" applyAlignment="1" applyProtection="1">
      <alignment horizontal="center" vertical="center" wrapText="1"/>
      <protection/>
    </xf>
    <xf numFmtId="0" fontId="113" fillId="38" borderId="0" xfId="0" applyFont="1" applyFill="1" applyBorder="1" applyAlignment="1" applyProtection="1">
      <alignment vertical="center" wrapText="1"/>
      <protection/>
    </xf>
    <xf numFmtId="0" fontId="38" fillId="0" borderId="0" xfId="0" applyFont="1" applyBorder="1" applyAlignment="1" applyProtection="1">
      <alignment horizontal="center"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169" fontId="2" fillId="39" borderId="21" xfId="0" applyNumberFormat="1" applyFont="1" applyFill="1" applyBorder="1" applyAlignment="1" applyProtection="1">
      <alignment horizontal="right" vertical="center"/>
      <protection locked="0"/>
    </xf>
    <xf numFmtId="0" fontId="3" fillId="0" borderId="21" xfId="0" applyFont="1" applyFill="1" applyBorder="1" applyAlignment="1" applyProtection="1">
      <alignment vertical="center" wrapText="1"/>
      <protection/>
    </xf>
    <xf numFmtId="0" fontId="116" fillId="0" borderId="0" xfId="0" applyFont="1" applyAlignment="1">
      <alignment vertical="top" wrapText="1"/>
    </xf>
    <xf numFmtId="169" fontId="2" fillId="40" borderId="21" xfId="0" applyNumberFormat="1" applyFont="1" applyFill="1" applyBorder="1" applyAlignment="1" applyProtection="1">
      <alignment horizontal="right" vertical="center"/>
      <protection/>
    </xf>
    <xf numFmtId="0" fontId="4" fillId="40" borderId="21" xfId="0" applyFont="1" applyFill="1" applyBorder="1" applyAlignment="1" applyProtection="1">
      <alignment vertical="center"/>
      <protection/>
    </xf>
    <xf numFmtId="0" fontId="0" fillId="0" borderId="0" xfId="0" applyFont="1" applyBorder="1" applyAlignment="1" applyProtection="1">
      <alignment vertical="center" wrapText="1"/>
      <protection/>
    </xf>
    <xf numFmtId="0" fontId="4" fillId="0" borderId="21" xfId="0" applyFont="1" applyFill="1" applyBorder="1" applyAlignment="1" applyProtection="1">
      <alignment vertical="center" wrapText="1"/>
      <protection/>
    </xf>
    <xf numFmtId="169" fontId="2" fillId="0" borderId="21" xfId="0" applyNumberFormat="1" applyFont="1" applyFill="1" applyBorder="1" applyAlignment="1" applyProtection="1">
      <alignment horizontal="right" vertical="center"/>
      <protection/>
    </xf>
    <xf numFmtId="0" fontId="0" fillId="0" borderId="0" xfId="0" applyFont="1" applyAlignment="1" applyProtection="1">
      <alignment vertical="center" wrapText="1"/>
      <protection/>
    </xf>
    <xf numFmtId="0" fontId="59" fillId="0" borderId="0" xfId="0" applyFont="1" applyAlignment="1" applyProtection="1">
      <alignment vertical="center"/>
      <protection/>
    </xf>
    <xf numFmtId="169" fontId="2" fillId="41" borderId="21" xfId="0" applyNumberFormat="1" applyFont="1" applyFill="1" applyBorder="1" applyAlignment="1" applyProtection="1">
      <alignment horizontal="right" vertical="center"/>
      <protection/>
    </xf>
    <xf numFmtId="0" fontId="59" fillId="0" borderId="0" xfId="0" applyFont="1" applyAlignment="1" applyProtection="1">
      <alignment/>
      <protection/>
    </xf>
    <xf numFmtId="0" fontId="38" fillId="0" borderId="0" xfId="0" applyFont="1" applyAlignment="1" applyProtection="1">
      <alignment/>
      <protection/>
    </xf>
    <xf numFmtId="0" fontId="0" fillId="0" borderId="22" xfId="0" applyBorder="1" applyAlignment="1" applyProtection="1">
      <alignment/>
      <protection/>
    </xf>
    <xf numFmtId="0" fontId="3" fillId="0" borderId="21" xfId="0" applyFont="1" applyBorder="1" applyAlignment="1" applyProtection="1">
      <alignment wrapText="1"/>
      <protection/>
    </xf>
    <xf numFmtId="0" fontId="3" fillId="0" borderId="21" xfId="0" applyFont="1" applyBorder="1" applyAlignment="1" applyProtection="1">
      <alignment horizontal="center" vertical="center" wrapText="1"/>
      <protection/>
    </xf>
    <xf numFmtId="0" fontId="7" fillId="0" borderId="21" xfId="0" applyFont="1" applyBorder="1" applyAlignment="1" applyProtection="1">
      <alignment horizontal="center" vertical="center" wrapText="1"/>
      <protection/>
    </xf>
    <xf numFmtId="0" fontId="3" fillId="0" borderId="0" xfId="0" applyFont="1" applyBorder="1" applyAlignment="1" applyProtection="1">
      <alignment vertical="center" wrapText="1"/>
      <protection/>
    </xf>
    <xf numFmtId="0" fontId="38" fillId="0" borderId="23" xfId="0" applyFont="1" applyBorder="1" applyAlignment="1" applyProtection="1">
      <alignment horizontal="center" vertical="center" wrapText="1"/>
      <protection/>
    </xf>
    <xf numFmtId="0" fontId="11" fillId="33" borderId="0" xfId="0" applyFont="1" applyFill="1" applyBorder="1" applyAlignment="1" applyProtection="1">
      <alignment horizontal="center" wrapText="1"/>
      <protection/>
    </xf>
    <xf numFmtId="0" fontId="0" fillId="33" borderId="0" xfId="0" applyFill="1" applyBorder="1" applyAlignment="1" applyProtection="1">
      <alignment wrapText="1"/>
      <protection/>
    </xf>
    <xf numFmtId="0" fontId="0" fillId="0" borderId="0" xfId="0" applyBorder="1" applyAlignment="1" applyProtection="1">
      <alignment wrapText="1"/>
      <protection/>
    </xf>
    <xf numFmtId="0" fontId="9" fillId="0" borderId="0" xfId="0" applyFont="1" applyFill="1" applyBorder="1" applyAlignment="1" applyProtection="1">
      <alignment vertical="center" wrapText="1"/>
      <protection/>
    </xf>
    <xf numFmtId="0" fontId="113" fillId="0" borderId="0" xfId="0" applyFont="1" applyFill="1" applyBorder="1" applyAlignment="1" applyProtection="1">
      <alignment horizontal="left" vertical="center" indent="2"/>
      <protection/>
    </xf>
    <xf numFmtId="0" fontId="113" fillId="0" borderId="0" xfId="0" applyFont="1" applyAlignment="1">
      <alignment horizontal="left" vertical="center" indent="1"/>
    </xf>
    <xf numFmtId="0" fontId="25" fillId="0" borderId="0" xfId="0" applyFont="1" applyBorder="1" applyAlignment="1">
      <alignment vertical="center" wrapText="1"/>
    </xf>
    <xf numFmtId="0" fontId="117" fillId="0" borderId="0" xfId="0" applyFont="1" applyFill="1" applyBorder="1" applyAlignment="1">
      <alignment vertical="center"/>
    </xf>
    <xf numFmtId="0" fontId="118" fillId="0" borderId="0" xfId="0" applyFont="1" applyBorder="1" applyAlignment="1">
      <alignment horizontal="left" vertical="center"/>
    </xf>
    <xf numFmtId="0" fontId="4" fillId="0" borderId="0" xfId="0" applyFont="1" applyFill="1" applyBorder="1" applyAlignment="1">
      <alignment vertical="center" wrapText="1"/>
    </xf>
    <xf numFmtId="0" fontId="0" fillId="0" borderId="0" xfId="0" applyFont="1" applyAlignment="1" applyProtection="1">
      <alignment vertical="center"/>
      <protection/>
    </xf>
    <xf numFmtId="0" fontId="0" fillId="0" borderId="0" xfId="0" applyFont="1" applyFill="1" applyAlignment="1" applyProtection="1">
      <alignment vertical="center"/>
      <protection/>
    </xf>
    <xf numFmtId="0" fontId="4" fillId="0" borderId="0" xfId="0" applyFont="1" applyFill="1" applyAlignment="1" applyProtection="1">
      <alignment horizontal="center" vertical="center"/>
      <protection/>
    </xf>
    <xf numFmtId="0" fontId="0" fillId="0" borderId="24" xfId="0" applyFont="1" applyBorder="1" applyAlignment="1" applyProtection="1">
      <alignment vertical="center"/>
      <protection/>
    </xf>
    <xf numFmtId="0" fontId="0" fillId="0" borderId="25" xfId="0" applyFont="1" applyBorder="1" applyAlignment="1" applyProtection="1">
      <alignment vertical="center"/>
      <protection/>
    </xf>
    <xf numFmtId="0" fontId="0" fillId="0" borderId="26" xfId="0" applyBorder="1" applyAlignment="1" applyProtection="1">
      <alignment/>
      <protection/>
    </xf>
    <xf numFmtId="0" fontId="0" fillId="0" borderId="11"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12" xfId="0" applyBorder="1" applyAlignment="1" applyProtection="1">
      <alignment/>
      <protection/>
    </xf>
    <xf numFmtId="0" fontId="0" fillId="0" borderId="27" xfId="0" applyFont="1" applyBorder="1" applyAlignment="1" applyProtection="1">
      <alignment vertical="center"/>
      <protection/>
    </xf>
    <xf numFmtId="0" fontId="0" fillId="0" borderId="28" xfId="0" applyFont="1" applyBorder="1" applyAlignment="1" applyProtection="1">
      <alignment vertical="center"/>
      <protection/>
    </xf>
    <xf numFmtId="0" fontId="0" fillId="0" borderId="29" xfId="0" applyBorder="1" applyAlignment="1" applyProtection="1">
      <alignment/>
      <protection/>
    </xf>
    <xf numFmtId="0" fontId="0" fillId="0" borderId="0" xfId="0" applyBorder="1" applyAlignment="1" applyProtection="1">
      <alignment/>
      <protection/>
    </xf>
    <xf numFmtId="0" fontId="5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right" vertical="center"/>
      <protection/>
    </xf>
    <xf numFmtId="0" fontId="0" fillId="0" borderId="0" xfId="0" applyFont="1" applyFill="1" applyBorder="1" applyAlignment="1" applyProtection="1">
      <alignment vertical="center"/>
      <protection/>
    </xf>
    <xf numFmtId="0" fontId="0" fillId="0" borderId="0" xfId="0" applyFont="1" applyAlignment="1" applyProtection="1">
      <alignment/>
      <protection/>
    </xf>
    <xf numFmtId="0" fontId="0" fillId="0" borderId="24" xfId="0" applyFont="1" applyFill="1" applyBorder="1" applyAlignment="1" applyProtection="1">
      <alignment vertical="center"/>
      <protection/>
    </xf>
    <xf numFmtId="0" fontId="42" fillId="0" borderId="0" xfId="0" applyFont="1" applyBorder="1" applyAlignment="1">
      <alignment vertical="center"/>
    </xf>
    <xf numFmtId="0" fontId="33" fillId="0" borderId="25" xfId="0" applyFont="1" applyBorder="1" applyAlignment="1" applyProtection="1">
      <alignment vertical="center"/>
      <protection/>
    </xf>
    <xf numFmtId="0" fontId="42" fillId="0" borderId="25" xfId="0" applyFont="1" applyFill="1" applyBorder="1" applyAlignment="1" applyProtection="1">
      <alignment vertical="center"/>
      <protection/>
    </xf>
    <xf numFmtId="0" fontId="42" fillId="0" borderId="25" xfId="0" applyFont="1" applyBorder="1" applyAlignment="1" applyProtection="1">
      <alignment vertical="center"/>
      <protection/>
    </xf>
    <xf numFmtId="0" fontId="61" fillId="0" borderId="25" xfId="0" applyFont="1" applyFill="1" applyBorder="1" applyAlignment="1" applyProtection="1">
      <alignment horizontal="left" vertical="center"/>
      <protection/>
    </xf>
    <xf numFmtId="0" fontId="0" fillId="0" borderId="26"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33" fillId="0" borderId="0" xfId="0" applyFont="1" applyBorder="1" applyAlignment="1" applyProtection="1">
      <alignment vertical="center"/>
      <protection/>
    </xf>
    <xf numFmtId="0" fontId="42" fillId="0" borderId="0" xfId="0" applyFont="1" applyFill="1" applyBorder="1" applyAlignment="1" applyProtection="1">
      <alignment vertical="center"/>
      <protection/>
    </xf>
    <xf numFmtId="0" fontId="42" fillId="0" borderId="0" xfId="0" applyFont="1" applyBorder="1" applyAlignment="1" applyProtection="1">
      <alignment vertical="center"/>
      <protection/>
    </xf>
    <xf numFmtId="0" fontId="61" fillId="0" borderId="0" xfId="0" applyFont="1" applyFill="1" applyBorder="1" applyAlignment="1" applyProtection="1">
      <alignment horizontal="left" vertical="center"/>
      <protection/>
    </xf>
    <xf numFmtId="0" fontId="0" fillId="0" borderId="12" xfId="0" applyFont="1" applyFill="1" applyBorder="1" applyAlignment="1" applyProtection="1">
      <alignment vertical="center"/>
      <protection/>
    </xf>
    <xf numFmtId="0" fontId="33" fillId="0" borderId="0" xfId="0" applyFont="1" applyFill="1" applyBorder="1" applyAlignment="1" applyProtection="1">
      <alignment vertical="center"/>
      <protection/>
    </xf>
    <xf numFmtId="0" fontId="33" fillId="0" borderId="28" xfId="0" applyFont="1" applyFill="1" applyBorder="1" applyAlignment="1" applyProtection="1">
      <alignment vertical="center"/>
      <protection/>
    </xf>
    <xf numFmtId="0" fontId="0" fillId="0" borderId="28" xfId="0" applyFont="1" applyFill="1" applyBorder="1" applyAlignment="1" applyProtection="1">
      <alignment vertical="center"/>
      <protection/>
    </xf>
    <xf numFmtId="0" fontId="0" fillId="0" borderId="29" xfId="0" applyFont="1" applyFill="1" applyBorder="1" applyAlignment="1" applyProtection="1">
      <alignment vertical="center"/>
      <protection/>
    </xf>
    <xf numFmtId="0" fontId="25" fillId="0" borderId="0" xfId="0" applyFont="1" applyFill="1" applyBorder="1" applyAlignment="1">
      <alignment vertical="center" wrapText="1"/>
    </xf>
    <xf numFmtId="0" fontId="51" fillId="0" borderId="0" xfId="0" applyFont="1" applyBorder="1" applyAlignment="1">
      <alignment vertical="center" wrapText="1"/>
    </xf>
    <xf numFmtId="0" fontId="52" fillId="0" borderId="0" xfId="0" applyFont="1" applyBorder="1" applyAlignment="1">
      <alignment/>
    </xf>
    <xf numFmtId="172" fontId="52" fillId="0" borderId="12" xfId="0" applyNumberFormat="1" applyFont="1" applyBorder="1" applyAlignment="1">
      <alignment horizontal="left"/>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5" xfId="0" applyFont="1" applyFill="1" applyBorder="1" applyAlignment="1">
      <alignment horizontal="right" vertical="center"/>
    </xf>
    <xf numFmtId="0" fontId="0" fillId="0" borderId="26" xfId="0" applyFont="1" applyFill="1" applyBorder="1" applyAlignment="1">
      <alignment vertical="center"/>
    </xf>
    <xf numFmtId="0" fontId="51" fillId="0" borderId="11" xfId="0" applyFont="1" applyBorder="1" applyAlignment="1">
      <alignment vertical="center" wrapText="1"/>
    </xf>
    <xf numFmtId="0" fontId="51" fillId="0" borderId="12" xfId="0" applyFont="1" applyBorder="1" applyAlignment="1">
      <alignment vertical="center" wrapText="1"/>
    </xf>
    <xf numFmtId="0" fontId="48" fillId="0" borderId="0" xfId="0" applyFont="1" applyBorder="1" applyAlignment="1">
      <alignment horizontal="left" indent="1"/>
    </xf>
    <xf numFmtId="0" fontId="1" fillId="0" borderId="0" xfId="0" applyFont="1" applyBorder="1" applyAlignment="1">
      <alignment horizontal="left" indent="1"/>
    </xf>
    <xf numFmtId="0" fontId="51" fillId="0" borderId="0" xfId="0" applyFont="1" applyBorder="1" applyAlignment="1">
      <alignment horizontal="right"/>
    </xf>
    <xf numFmtId="169" fontId="2" fillId="42" borderId="21" xfId="0" applyNumberFormat="1" applyFont="1" applyFill="1" applyBorder="1" applyAlignment="1" applyProtection="1">
      <alignment horizontal="right" vertical="center"/>
      <protection/>
    </xf>
    <xf numFmtId="169" fontId="118" fillId="39" borderId="21" xfId="0" applyNumberFormat="1" applyFont="1" applyFill="1" applyBorder="1" applyAlignment="1" applyProtection="1">
      <alignment horizontal="right" vertical="center"/>
      <protection locked="0"/>
    </xf>
    <xf numFmtId="0" fontId="119" fillId="0" borderId="21" xfId="0" applyFont="1" applyFill="1" applyBorder="1" applyAlignment="1" applyProtection="1">
      <alignment vertical="center" wrapText="1"/>
      <protection/>
    </xf>
    <xf numFmtId="0" fontId="53" fillId="0" borderId="0" xfId="0" applyFont="1" applyFill="1" applyBorder="1" applyAlignment="1" applyProtection="1">
      <alignment horizontal="left" vertical="center" wrapText="1"/>
      <protection/>
    </xf>
    <xf numFmtId="0" fontId="0" fillId="0" borderId="12" xfId="0" applyFont="1" applyBorder="1" applyAlignment="1" applyProtection="1">
      <alignment vertical="center"/>
      <protection/>
    </xf>
    <xf numFmtId="0" fontId="53" fillId="0" borderId="28" xfId="0" applyFont="1" applyFill="1" applyBorder="1" applyAlignment="1" applyProtection="1">
      <alignment horizontal="left" vertical="center" wrapText="1"/>
      <protection/>
    </xf>
    <xf numFmtId="0" fontId="0" fillId="0" borderId="29" xfId="0" applyFont="1" applyBorder="1" applyAlignment="1" applyProtection="1">
      <alignment vertical="center"/>
      <protection/>
    </xf>
    <xf numFmtId="0" fontId="42" fillId="38" borderId="0" xfId="0" applyFont="1" applyFill="1" applyBorder="1" applyAlignment="1" applyProtection="1">
      <alignment vertical="center"/>
      <protection/>
    </xf>
    <xf numFmtId="0" fontId="62" fillId="0" borderId="0" xfId="0" applyFont="1" applyFill="1" applyBorder="1" applyAlignment="1">
      <alignment horizontal="center" vertical="center"/>
    </xf>
    <xf numFmtId="0" fontId="63" fillId="0" borderId="0" xfId="0" applyFont="1" applyFill="1" applyBorder="1" applyAlignment="1" applyProtection="1">
      <alignment horizontal="center" vertical="center"/>
      <protection/>
    </xf>
    <xf numFmtId="0" fontId="63" fillId="0" borderId="0" xfId="0" applyFont="1" applyFill="1" applyBorder="1" applyAlignment="1" applyProtection="1">
      <alignment vertical="center"/>
      <protection/>
    </xf>
    <xf numFmtId="0" fontId="120" fillId="0" borderId="0" xfId="0" applyFont="1" applyFill="1" applyBorder="1" applyAlignment="1" applyProtection="1">
      <alignment vertical="center"/>
      <protection/>
    </xf>
    <xf numFmtId="0" fontId="25" fillId="0" borderId="0" xfId="0" applyFont="1" applyAlignment="1" applyProtection="1">
      <alignment horizontal="center" vertical="center" wrapText="1"/>
      <protection/>
    </xf>
    <xf numFmtId="0" fontId="112" fillId="0" borderId="0" xfId="0" applyFont="1" applyAlignment="1">
      <alignment horizontal="left"/>
    </xf>
    <xf numFmtId="0" fontId="112" fillId="35" borderId="0" xfId="0" applyFont="1" applyFill="1" applyAlignment="1">
      <alignment horizontal="left"/>
    </xf>
    <xf numFmtId="0" fontId="112" fillId="35" borderId="0" xfId="0" applyFont="1" applyFill="1" applyAlignment="1">
      <alignment horizontal="left" wrapText="1"/>
    </xf>
    <xf numFmtId="0" fontId="111" fillId="0" borderId="0" xfId="0" applyFont="1" applyAlignment="1">
      <alignment horizontal="center"/>
    </xf>
    <xf numFmtId="0" fontId="112" fillId="43" borderId="0" xfId="0" applyFont="1" applyFill="1" applyAlignment="1">
      <alignment horizontal="center" vertical="center" wrapText="1"/>
    </xf>
    <xf numFmtId="0" fontId="112" fillId="44" borderId="30" xfId="0" applyFont="1" applyFill="1" applyBorder="1" applyAlignment="1">
      <alignment horizontal="center" vertical="center"/>
    </xf>
    <xf numFmtId="0" fontId="112" fillId="44" borderId="31" xfId="0" applyFont="1" applyFill="1" applyBorder="1" applyAlignment="1">
      <alignment horizontal="center" vertical="center"/>
    </xf>
    <xf numFmtId="0" fontId="112" fillId="44" borderId="32" xfId="0" applyFont="1" applyFill="1" applyBorder="1" applyAlignment="1">
      <alignment horizontal="center" vertical="center"/>
    </xf>
    <xf numFmtId="1" fontId="2" fillId="45" borderId="33" xfId="0" applyNumberFormat="1" applyFont="1" applyFill="1" applyBorder="1" applyAlignment="1" applyProtection="1">
      <alignment horizontal="center" vertical="center"/>
      <protection/>
    </xf>
    <xf numFmtId="1" fontId="2" fillId="45" borderId="34" xfId="0" applyNumberFormat="1" applyFont="1" applyFill="1" applyBorder="1" applyAlignment="1" applyProtection="1">
      <alignment horizontal="center" vertical="center"/>
      <protection/>
    </xf>
    <xf numFmtId="1" fontId="2" fillId="45" borderId="35" xfId="0" applyNumberFormat="1" applyFont="1" applyFill="1" applyBorder="1" applyAlignment="1" applyProtection="1">
      <alignment horizontal="center" vertical="center"/>
      <protection/>
    </xf>
    <xf numFmtId="0" fontId="112" fillId="46" borderId="36" xfId="0" applyFont="1" applyFill="1" applyBorder="1" applyAlignment="1">
      <alignment horizontal="center" vertical="center" wrapText="1"/>
    </xf>
    <xf numFmtId="0" fontId="112" fillId="46" borderId="37" xfId="0" applyFont="1" applyFill="1" applyBorder="1" applyAlignment="1">
      <alignment horizontal="center" vertical="center" wrapText="1"/>
    </xf>
    <xf numFmtId="0" fontId="112" fillId="46" borderId="38" xfId="0" applyFont="1" applyFill="1" applyBorder="1" applyAlignment="1">
      <alignment horizontal="center" vertical="center" wrapText="1"/>
    </xf>
    <xf numFmtId="0" fontId="1" fillId="47" borderId="39" xfId="0" applyFont="1" applyFill="1" applyBorder="1" applyAlignment="1">
      <alignment horizontal="center" vertical="center" wrapText="1"/>
    </xf>
    <xf numFmtId="0" fontId="1" fillId="47" borderId="40" xfId="0" applyFont="1" applyFill="1" applyBorder="1" applyAlignment="1">
      <alignment horizontal="center" vertical="center" wrapText="1"/>
    </xf>
    <xf numFmtId="0" fontId="1" fillId="47" borderId="41" xfId="0" applyFont="1" applyFill="1" applyBorder="1" applyAlignment="1">
      <alignment horizontal="center" vertical="center" wrapText="1"/>
    </xf>
    <xf numFmtId="0" fontId="121" fillId="48" borderId="42" xfId="44" applyFont="1" applyFill="1" applyBorder="1" applyAlignment="1" applyProtection="1">
      <alignment horizontal="left" vertical="center"/>
      <protection locked="0"/>
    </xf>
    <xf numFmtId="0" fontId="122" fillId="48" borderId="42" xfId="0" applyFont="1" applyFill="1" applyBorder="1" applyAlignment="1" applyProtection="1">
      <alignment horizontal="left" vertical="center"/>
      <protection locked="0"/>
    </xf>
    <xf numFmtId="0" fontId="3" fillId="0" borderId="21" xfId="0" applyFont="1" applyBorder="1" applyAlignment="1" applyProtection="1">
      <alignment horizontal="center" vertical="center"/>
      <protection/>
    </xf>
    <xf numFmtId="0" fontId="7" fillId="0" borderId="21" xfId="0" applyFont="1" applyBorder="1" applyAlignment="1" applyProtection="1">
      <alignment horizontal="center" vertical="center"/>
      <protection/>
    </xf>
    <xf numFmtId="0" fontId="2" fillId="36" borderId="43" xfId="0" applyFont="1" applyFill="1" applyBorder="1" applyAlignment="1" applyProtection="1">
      <alignment horizontal="left" vertical="center"/>
      <protection locked="0"/>
    </xf>
    <xf numFmtId="0" fontId="2" fillId="36" borderId="44" xfId="0" applyFont="1" applyFill="1" applyBorder="1" applyAlignment="1" applyProtection="1">
      <alignment horizontal="left" vertical="center"/>
      <protection locked="0"/>
    </xf>
    <xf numFmtId="0" fontId="2" fillId="36" borderId="45" xfId="0" applyFont="1" applyFill="1" applyBorder="1" applyAlignment="1" applyProtection="1">
      <alignment horizontal="left" vertical="center"/>
      <protection locked="0"/>
    </xf>
    <xf numFmtId="167" fontId="2" fillId="36" borderId="43" xfId="0" applyNumberFormat="1" applyFont="1" applyFill="1" applyBorder="1" applyAlignment="1" applyProtection="1">
      <alignment horizontal="center" vertical="center"/>
      <protection locked="0"/>
    </xf>
    <xf numFmtId="167" fontId="2" fillId="36" borderId="45" xfId="0" applyNumberFormat="1" applyFont="1" applyFill="1" applyBorder="1" applyAlignment="1" applyProtection="1">
      <alignment horizontal="center" vertical="center"/>
      <protection locked="0"/>
    </xf>
    <xf numFmtId="167" fontId="2" fillId="49" borderId="43" xfId="0" applyNumberFormat="1" applyFont="1" applyFill="1" applyBorder="1" applyAlignment="1" applyProtection="1">
      <alignment horizontal="center" vertical="center"/>
      <protection locked="0"/>
    </xf>
    <xf numFmtId="167" fontId="2" fillId="49" borderId="45" xfId="0" applyNumberFormat="1"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protection/>
    </xf>
    <xf numFmtId="0" fontId="14" fillId="36" borderId="43" xfId="0" applyFont="1" applyFill="1" applyBorder="1" applyAlignment="1" applyProtection="1">
      <alignment horizontal="left" vertical="center"/>
      <protection locked="0"/>
    </xf>
    <xf numFmtId="0" fontId="14" fillId="36" borderId="44" xfId="0" applyFont="1" applyFill="1" applyBorder="1" applyAlignment="1" applyProtection="1">
      <alignment horizontal="left" vertical="center"/>
      <protection locked="0"/>
    </xf>
    <xf numFmtId="0" fontId="14" fillId="36" borderId="45" xfId="0" applyFont="1" applyFill="1" applyBorder="1" applyAlignment="1" applyProtection="1">
      <alignment horizontal="left" vertical="center"/>
      <protection locked="0"/>
    </xf>
    <xf numFmtId="166" fontId="2" fillId="36" borderId="43" xfId="0" applyNumberFormat="1" applyFont="1" applyFill="1" applyBorder="1" applyAlignment="1" applyProtection="1">
      <alignment horizontal="center" vertical="center"/>
      <protection locked="0"/>
    </xf>
    <xf numFmtId="166" fontId="2" fillId="36" borderId="44" xfId="0" applyNumberFormat="1" applyFont="1" applyFill="1" applyBorder="1" applyAlignment="1" applyProtection="1">
      <alignment horizontal="center" vertical="center"/>
      <protection locked="0"/>
    </xf>
    <xf numFmtId="166" fontId="2" fillId="36" borderId="45"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left" vertical="center"/>
      <protection/>
    </xf>
    <xf numFmtId="166" fontId="2" fillId="50" borderId="43" xfId="0" applyNumberFormat="1" applyFont="1" applyFill="1" applyBorder="1" applyAlignment="1" applyProtection="1">
      <alignment horizontal="center" vertical="center"/>
      <protection locked="0"/>
    </xf>
    <xf numFmtId="166" fontId="2" fillId="50" borderId="44" xfId="0" applyNumberFormat="1" applyFont="1" applyFill="1" applyBorder="1" applyAlignment="1" applyProtection="1">
      <alignment horizontal="center" vertical="center"/>
      <protection locked="0"/>
    </xf>
    <xf numFmtId="166" fontId="2" fillId="50" borderId="45" xfId="0" applyNumberFormat="1" applyFont="1" applyFill="1" applyBorder="1" applyAlignment="1" applyProtection="1">
      <alignment horizontal="center" vertical="center"/>
      <protection locked="0"/>
    </xf>
    <xf numFmtId="166" fontId="2" fillId="49" borderId="43" xfId="0" applyNumberFormat="1" applyFont="1" applyFill="1" applyBorder="1" applyAlignment="1" applyProtection="1">
      <alignment horizontal="center" vertical="center"/>
      <protection locked="0"/>
    </xf>
    <xf numFmtId="166" fontId="2" fillId="49" borderId="44" xfId="0" applyNumberFormat="1" applyFont="1" applyFill="1" applyBorder="1" applyAlignment="1" applyProtection="1">
      <alignment horizontal="center" vertical="center"/>
      <protection locked="0"/>
    </xf>
    <xf numFmtId="166" fontId="2" fillId="49" borderId="45" xfId="0" applyNumberFormat="1" applyFont="1" applyFill="1" applyBorder="1" applyAlignment="1" applyProtection="1">
      <alignment horizontal="center" vertical="center"/>
      <protection locked="0"/>
    </xf>
    <xf numFmtId="0" fontId="2" fillId="0" borderId="0" xfId="0" applyFont="1" applyBorder="1" applyAlignment="1" applyProtection="1">
      <alignment vertical="center"/>
      <protection/>
    </xf>
    <xf numFmtId="0" fontId="8" fillId="51" borderId="43" xfId="0" applyFont="1" applyFill="1" applyBorder="1" applyAlignment="1" applyProtection="1">
      <alignment horizontal="center" vertical="center"/>
      <protection/>
    </xf>
    <xf numFmtId="0" fontId="8" fillId="51" borderId="44" xfId="0" applyFont="1" applyFill="1" applyBorder="1" applyAlignment="1" applyProtection="1">
      <alignment horizontal="center" vertical="center"/>
      <protection/>
    </xf>
    <xf numFmtId="0" fontId="8" fillId="51" borderId="45" xfId="0" applyFont="1" applyFill="1" applyBorder="1" applyAlignment="1" applyProtection="1">
      <alignment horizontal="center" vertical="center"/>
      <protection/>
    </xf>
    <xf numFmtId="0" fontId="14" fillId="0" borderId="0" xfId="0" applyFont="1" applyBorder="1" applyAlignment="1" applyProtection="1">
      <alignment vertical="center"/>
      <protection/>
    </xf>
    <xf numFmtId="166" fontId="14" fillId="52" borderId="43" xfId="0" applyNumberFormat="1" applyFont="1" applyFill="1" applyBorder="1" applyAlignment="1" applyProtection="1">
      <alignment horizontal="center" vertical="center"/>
      <protection locked="0"/>
    </xf>
    <xf numFmtId="166" fontId="14" fillId="52" borderId="44" xfId="0" applyNumberFormat="1" applyFont="1" applyFill="1" applyBorder="1" applyAlignment="1" applyProtection="1">
      <alignment horizontal="center" vertical="center"/>
      <protection locked="0"/>
    </xf>
    <xf numFmtId="166" fontId="14" fillId="52" borderId="45" xfId="0" applyNumberFormat="1" applyFont="1" applyFill="1" applyBorder="1" applyAlignment="1" applyProtection="1">
      <alignment horizontal="center" vertical="center"/>
      <protection locked="0"/>
    </xf>
    <xf numFmtId="0" fontId="25" fillId="0" borderId="0" xfId="0" applyFont="1" applyBorder="1" applyAlignment="1" applyProtection="1">
      <alignment horizontal="center" vertical="center"/>
      <protection/>
    </xf>
    <xf numFmtId="0" fontId="9" fillId="53" borderId="46" xfId="0" applyFont="1" applyFill="1" applyBorder="1" applyAlignment="1" applyProtection="1">
      <alignment horizontal="center" vertical="center"/>
      <protection/>
    </xf>
    <xf numFmtId="0" fontId="9" fillId="53" borderId="23" xfId="0" applyFont="1" applyFill="1" applyBorder="1" applyAlignment="1" applyProtection="1">
      <alignment horizontal="center" vertical="center"/>
      <protection/>
    </xf>
    <xf numFmtId="0" fontId="9" fillId="53" borderId="47" xfId="0" applyFont="1" applyFill="1" applyBorder="1" applyAlignment="1" applyProtection="1">
      <alignment horizontal="center" vertical="center"/>
      <protection/>
    </xf>
    <xf numFmtId="20" fontId="14" fillId="54" borderId="46" xfId="0" applyNumberFormat="1" applyFont="1" applyFill="1" applyBorder="1" applyAlignment="1" applyProtection="1">
      <alignment horizontal="center" vertical="center"/>
      <protection locked="0"/>
    </xf>
    <xf numFmtId="20" fontId="14" fillId="54" borderId="23" xfId="0" applyNumberFormat="1" applyFont="1" applyFill="1" applyBorder="1" applyAlignment="1" applyProtection="1">
      <alignment horizontal="center" vertical="center"/>
      <protection locked="0"/>
    </xf>
    <xf numFmtId="20" fontId="14" fillId="54" borderId="47" xfId="0" applyNumberFormat="1" applyFont="1" applyFill="1" applyBorder="1" applyAlignment="1" applyProtection="1">
      <alignment horizontal="center" vertical="center"/>
      <protection locked="0"/>
    </xf>
    <xf numFmtId="0" fontId="32" fillId="0" borderId="48" xfId="0" applyFont="1" applyFill="1" applyBorder="1" applyAlignment="1" applyProtection="1">
      <alignment horizontal="left" vertical="center" wrapText="1"/>
      <protection/>
    </xf>
    <xf numFmtId="0" fontId="3" fillId="0" borderId="21" xfId="0" applyFont="1" applyBorder="1" applyAlignment="1" applyProtection="1">
      <alignment horizontal="left" vertical="center" wrapText="1"/>
      <protection/>
    </xf>
    <xf numFmtId="2" fontId="2" fillId="44" borderId="21" xfId="0" applyNumberFormat="1" applyFont="1" applyFill="1" applyBorder="1" applyAlignment="1" applyProtection="1">
      <alignment horizontal="center" vertical="center" wrapText="1"/>
      <protection/>
    </xf>
    <xf numFmtId="0" fontId="17" fillId="0" borderId="0" xfId="0" applyFont="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21" xfId="0" applyFont="1" applyBorder="1" applyAlignment="1" applyProtection="1">
      <alignment horizontal="left" vertical="center" wrapText="1" indent="1"/>
      <protection/>
    </xf>
    <xf numFmtId="3" fontId="2" fillId="55" borderId="21"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center" wrapText="1"/>
      <protection/>
    </xf>
    <xf numFmtId="0" fontId="27" fillId="0" borderId="0" xfId="0" applyFont="1" applyBorder="1" applyAlignment="1" applyProtection="1">
      <alignment horizontal="center" vertical="center"/>
      <protection/>
    </xf>
    <xf numFmtId="0" fontId="3" fillId="0" borderId="46" xfId="0" applyFont="1" applyBorder="1" applyAlignment="1" applyProtection="1">
      <alignment horizontal="left" vertical="center" wrapText="1" indent="1"/>
      <protection/>
    </xf>
    <xf numFmtId="0" fontId="3" fillId="0" borderId="23" xfId="0" applyFont="1" applyBorder="1" applyAlignment="1" applyProtection="1">
      <alignment horizontal="left" vertical="center" wrapText="1" indent="1"/>
      <protection/>
    </xf>
    <xf numFmtId="0" fontId="3" fillId="0" borderId="47" xfId="0" applyFont="1" applyBorder="1" applyAlignment="1" applyProtection="1">
      <alignment horizontal="left" vertical="center" wrapText="1" indent="1"/>
      <protection/>
    </xf>
    <xf numFmtId="0" fontId="2" fillId="39" borderId="46" xfId="0" applyFont="1" applyFill="1" applyBorder="1" applyAlignment="1" applyProtection="1">
      <alignment horizontal="center" vertical="center" wrapText="1"/>
      <protection locked="0"/>
    </xf>
    <xf numFmtId="0" fontId="2" fillId="39" borderId="23" xfId="0" applyFont="1" applyFill="1" applyBorder="1" applyAlignment="1" applyProtection="1">
      <alignment horizontal="center" vertical="center" wrapText="1"/>
      <protection locked="0"/>
    </xf>
    <xf numFmtId="0" fontId="2" fillId="39" borderId="47" xfId="0" applyFont="1" applyFill="1" applyBorder="1" applyAlignment="1" applyProtection="1">
      <alignment horizontal="center" vertical="center" wrapText="1"/>
      <protection locked="0"/>
    </xf>
    <xf numFmtId="0" fontId="58" fillId="0" borderId="0" xfId="0" applyFont="1" applyFill="1" applyBorder="1" applyAlignment="1" applyProtection="1">
      <alignment horizontal="center" vertical="center" wrapText="1"/>
      <protection/>
    </xf>
    <xf numFmtId="0" fontId="119" fillId="0" borderId="49" xfId="0" applyFont="1" applyBorder="1" applyAlignment="1">
      <alignment horizontal="center" vertical="center"/>
    </xf>
    <xf numFmtId="0" fontId="119" fillId="0" borderId="50" xfId="0" applyFont="1" applyBorder="1" applyAlignment="1">
      <alignment horizontal="center" vertical="center"/>
    </xf>
    <xf numFmtId="0" fontId="119" fillId="0" borderId="51" xfId="0" applyFont="1" applyBorder="1" applyAlignment="1">
      <alignment horizontal="center" vertical="center"/>
    </xf>
    <xf numFmtId="0" fontId="32" fillId="0" borderId="0" xfId="0" applyFont="1" applyBorder="1" applyAlignment="1" applyProtection="1">
      <alignment horizontal="center" vertical="center"/>
      <protection/>
    </xf>
    <xf numFmtId="0" fontId="36" fillId="0" borderId="0" xfId="0" applyFont="1" applyBorder="1" applyAlignment="1" applyProtection="1">
      <alignment horizontal="center" vertical="center"/>
      <protection/>
    </xf>
    <xf numFmtId="0" fontId="3" fillId="0" borderId="43" xfId="0" applyFont="1" applyBorder="1" applyAlignment="1" applyProtection="1">
      <alignment horizontal="left" vertical="center" wrapText="1" indent="1"/>
      <protection/>
    </xf>
    <xf numFmtId="0" fontId="3" fillId="0" borderId="44" xfId="0" applyFont="1" applyBorder="1" applyAlignment="1" applyProtection="1">
      <alignment horizontal="left" vertical="center" wrapText="1" indent="1"/>
      <protection/>
    </xf>
    <xf numFmtId="0" fontId="3" fillId="0" borderId="45" xfId="0" applyFont="1" applyBorder="1" applyAlignment="1" applyProtection="1">
      <alignment horizontal="left" vertical="center" wrapText="1" indent="1"/>
      <protection/>
    </xf>
    <xf numFmtId="0" fontId="2" fillId="36" borderId="43" xfId="0" applyFont="1" applyFill="1" applyBorder="1" applyAlignment="1" applyProtection="1">
      <alignment horizontal="center" vertical="center" wrapText="1"/>
      <protection locked="0"/>
    </xf>
    <xf numFmtId="0" fontId="2" fillId="36" borderId="44" xfId="0" applyFont="1" applyFill="1" applyBorder="1" applyAlignment="1" applyProtection="1">
      <alignment horizontal="center" vertical="center" wrapText="1"/>
      <protection locked="0"/>
    </xf>
    <xf numFmtId="0" fontId="2" fillId="36" borderId="45" xfId="0" applyFont="1" applyFill="1" applyBorder="1" applyAlignment="1" applyProtection="1">
      <alignment horizontal="center" vertical="center" wrapText="1"/>
      <protection locked="0"/>
    </xf>
    <xf numFmtId="20" fontId="14" fillId="36" borderId="46" xfId="0" applyNumberFormat="1" applyFont="1" applyFill="1" applyBorder="1" applyAlignment="1" applyProtection="1">
      <alignment horizontal="center" vertical="center"/>
      <protection locked="0"/>
    </xf>
    <xf numFmtId="20" fontId="14" fillId="36" borderId="23" xfId="0" applyNumberFormat="1" applyFont="1" applyFill="1" applyBorder="1" applyAlignment="1" applyProtection="1">
      <alignment horizontal="center" vertical="center"/>
      <protection locked="0"/>
    </xf>
    <xf numFmtId="20" fontId="14" fillId="36" borderId="47" xfId="0" applyNumberFormat="1" applyFont="1" applyFill="1" applyBorder="1" applyAlignment="1" applyProtection="1">
      <alignment horizontal="center" vertical="center"/>
      <protection locked="0"/>
    </xf>
    <xf numFmtId="0" fontId="4" fillId="0" borderId="0" xfId="0" applyFont="1" applyBorder="1" applyAlignment="1" applyProtection="1">
      <alignment horizontal="left" vertical="center" wrapText="1"/>
      <protection/>
    </xf>
    <xf numFmtId="3" fontId="2" fillId="36" borderId="46" xfId="0" applyNumberFormat="1" applyFont="1" applyFill="1" applyBorder="1" applyAlignment="1" applyProtection="1">
      <alignment horizontal="center" vertical="center" wrapText="1"/>
      <protection locked="0"/>
    </xf>
    <xf numFmtId="3" fontId="2" fillId="36" borderId="23" xfId="0" applyNumberFormat="1" applyFont="1" applyFill="1" applyBorder="1" applyAlignment="1" applyProtection="1">
      <alignment horizontal="center" vertical="center" wrapText="1"/>
      <protection locked="0"/>
    </xf>
    <xf numFmtId="3" fontId="2" fillId="36" borderId="47" xfId="0" applyNumberFormat="1" applyFont="1" applyFill="1" applyBorder="1" applyAlignment="1" applyProtection="1">
      <alignment horizontal="center" vertical="center" wrapText="1"/>
      <protection locked="0"/>
    </xf>
    <xf numFmtId="3" fontId="4" fillId="0" borderId="46" xfId="0" applyNumberFormat="1" applyFont="1" applyFill="1" applyBorder="1" applyAlignment="1" applyProtection="1">
      <alignment horizontal="center" vertical="center" wrapText="1"/>
      <protection/>
    </xf>
    <xf numFmtId="3" fontId="4" fillId="0" borderId="23" xfId="0" applyNumberFormat="1" applyFont="1" applyFill="1" applyBorder="1" applyAlignment="1" applyProtection="1">
      <alignment horizontal="center" vertical="center" wrapText="1"/>
      <protection/>
    </xf>
    <xf numFmtId="3" fontId="4" fillId="0" borderId="47" xfId="0" applyNumberFormat="1" applyFont="1" applyFill="1" applyBorder="1" applyAlignment="1" applyProtection="1">
      <alignment horizontal="center" vertical="center" wrapText="1"/>
      <protection/>
    </xf>
    <xf numFmtId="3" fontId="2" fillId="44" borderId="46" xfId="0" applyNumberFormat="1" applyFont="1" applyFill="1" applyBorder="1" applyAlignment="1" applyProtection="1">
      <alignment horizontal="center" vertical="center" wrapText="1"/>
      <protection/>
    </xf>
    <xf numFmtId="3" fontId="2" fillId="44" borderId="23" xfId="0" applyNumberFormat="1" applyFont="1" applyFill="1" applyBorder="1" applyAlignment="1" applyProtection="1">
      <alignment horizontal="center" vertical="center" wrapText="1"/>
      <protection/>
    </xf>
    <xf numFmtId="3" fontId="2" fillId="44" borderId="47" xfId="0" applyNumberFormat="1" applyFont="1" applyFill="1" applyBorder="1" applyAlignment="1" applyProtection="1">
      <alignment horizontal="center" vertical="center" wrapText="1"/>
      <protection/>
    </xf>
    <xf numFmtId="0" fontId="8" fillId="51" borderId="46" xfId="0" applyFont="1" applyFill="1" applyBorder="1" applyAlignment="1" applyProtection="1">
      <alignment horizontal="center" vertical="center"/>
      <protection/>
    </xf>
    <xf numFmtId="0" fontId="8" fillId="51" borderId="23" xfId="0" applyFont="1" applyFill="1" applyBorder="1" applyAlignment="1" applyProtection="1">
      <alignment horizontal="center" vertical="center"/>
      <protection/>
    </xf>
    <xf numFmtId="0" fontId="8" fillId="51" borderId="47" xfId="0" applyFont="1" applyFill="1" applyBorder="1" applyAlignment="1" applyProtection="1">
      <alignment horizontal="center" vertical="center"/>
      <protection/>
    </xf>
    <xf numFmtId="0" fontId="0" fillId="0" borderId="0" xfId="0" applyBorder="1" applyAlignment="1">
      <alignment vertical="top" wrapText="1"/>
    </xf>
    <xf numFmtId="0" fontId="14" fillId="50" borderId="21" xfId="0" applyFont="1" applyFill="1" applyBorder="1" applyAlignment="1" applyProtection="1">
      <alignment horizontal="center" vertical="center"/>
      <protection locked="0"/>
    </xf>
    <xf numFmtId="0" fontId="30" fillId="49" borderId="21" xfId="0" applyFont="1" applyFill="1" applyBorder="1" applyAlignment="1" applyProtection="1">
      <alignment horizontal="center" vertical="top" wrapText="1"/>
      <protection locked="0"/>
    </xf>
    <xf numFmtId="0" fontId="4" fillId="0" borderId="0" xfId="0" applyFont="1" applyFill="1" applyBorder="1" applyAlignment="1" applyProtection="1">
      <alignment horizontal="left" vertical="center" wrapText="1"/>
      <protection/>
    </xf>
    <xf numFmtId="0" fontId="33" fillId="0" borderId="0" xfId="0" applyFont="1" applyFill="1" applyBorder="1" applyAlignment="1" applyProtection="1">
      <alignment horizontal="left" vertical="center" wrapText="1"/>
      <protection/>
    </xf>
    <xf numFmtId="0" fontId="3" fillId="0" borderId="52" xfId="0" applyFont="1" applyBorder="1" applyAlignment="1" applyProtection="1">
      <alignment horizontal="left" vertical="center" indent="1"/>
      <protection/>
    </xf>
    <xf numFmtId="3" fontId="2" fillId="36" borderId="21" xfId="0" applyNumberFormat="1" applyFont="1" applyFill="1" applyBorder="1" applyAlignment="1" applyProtection="1">
      <alignment horizontal="center" vertical="center" wrapText="1"/>
      <protection locked="0"/>
    </xf>
    <xf numFmtId="0" fontId="29" fillId="0" borderId="0" xfId="0" applyFont="1" applyFill="1" applyBorder="1" applyAlignment="1" applyProtection="1">
      <alignment horizontal="left" vertical="center"/>
      <protection/>
    </xf>
    <xf numFmtId="0" fontId="4" fillId="0" borderId="21" xfId="0" applyFont="1" applyBorder="1" applyAlignment="1" applyProtection="1">
      <alignment horizontal="center" vertical="center"/>
      <protection/>
    </xf>
    <xf numFmtId="3" fontId="3" fillId="0" borderId="21" xfId="0" applyNumberFormat="1" applyFont="1" applyFill="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3" fontId="4" fillId="0" borderId="21" xfId="0" applyNumberFormat="1" applyFont="1" applyFill="1" applyBorder="1" applyAlignment="1" applyProtection="1">
      <alignment horizontal="center" vertical="center" wrapText="1"/>
      <protection/>
    </xf>
    <xf numFmtId="0" fontId="32" fillId="0" borderId="0" xfId="0" applyFont="1" applyFill="1" applyBorder="1" applyAlignment="1" applyProtection="1">
      <alignment horizontal="left" vertical="center" wrapText="1"/>
      <protection/>
    </xf>
    <xf numFmtId="0" fontId="3" fillId="0" borderId="21" xfId="0" applyFont="1" applyFill="1" applyBorder="1" applyAlignment="1" applyProtection="1">
      <alignment horizontal="left" vertical="center" wrapText="1" indent="1"/>
      <protection/>
    </xf>
    <xf numFmtId="0" fontId="2" fillId="52" borderId="21" xfId="0" applyFont="1" applyFill="1" applyBorder="1" applyAlignment="1" applyProtection="1">
      <alignment horizontal="center" vertical="center"/>
      <protection/>
    </xf>
    <xf numFmtId="0" fontId="2" fillId="52" borderId="21" xfId="0" applyFont="1" applyFill="1" applyBorder="1" applyAlignment="1" applyProtection="1">
      <alignment horizontal="center" vertical="center" wrapText="1"/>
      <protection/>
    </xf>
    <xf numFmtId="3" fontId="3" fillId="0" borderId="46" xfId="0" applyNumberFormat="1" applyFont="1" applyFill="1" applyBorder="1" applyAlignment="1" applyProtection="1">
      <alignment horizontal="center" vertical="center" wrapText="1"/>
      <protection/>
    </xf>
    <xf numFmtId="3" fontId="3" fillId="0" borderId="23" xfId="0" applyNumberFormat="1" applyFont="1" applyFill="1" applyBorder="1" applyAlignment="1" applyProtection="1">
      <alignment horizontal="center" vertical="center" wrapText="1"/>
      <protection/>
    </xf>
    <xf numFmtId="3" fontId="3" fillId="0" borderId="47" xfId="0" applyNumberFormat="1" applyFont="1" applyFill="1" applyBorder="1" applyAlignment="1" applyProtection="1">
      <alignment horizontal="center" vertical="center" wrapText="1"/>
      <protection/>
    </xf>
    <xf numFmtId="0" fontId="29" fillId="0" borderId="0" xfId="0" applyFont="1" applyFill="1" applyBorder="1" applyAlignment="1" applyProtection="1">
      <alignment horizontal="left" vertical="center" wrapText="1"/>
      <protection/>
    </xf>
    <xf numFmtId="2" fontId="2" fillId="52" borderId="21" xfId="0" applyNumberFormat="1" applyFont="1" applyFill="1" applyBorder="1" applyAlignment="1" applyProtection="1">
      <alignment horizontal="center" vertical="center" wrapText="1"/>
      <protection/>
    </xf>
    <xf numFmtId="3" fontId="2" fillId="52" borderId="21" xfId="0" applyNumberFormat="1" applyFont="1" applyFill="1" applyBorder="1" applyAlignment="1" applyProtection="1">
      <alignment horizontal="center" vertical="center" wrapText="1"/>
      <protection/>
    </xf>
    <xf numFmtId="14" fontId="2" fillId="49" borderId="21" xfId="0" applyNumberFormat="1"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protection/>
    </xf>
    <xf numFmtId="0" fontId="119" fillId="0" borderId="46" xfId="0" applyFont="1" applyFill="1" applyBorder="1" applyAlignment="1" applyProtection="1">
      <alignment horizontal="center" vertical="center"/>
      <protection/>
    </xf>
    <xf numFmtId="0" fontId="119" fillId="0" borderId="23" xfId="0" applyFont="1" applyFill="1" applyBorder="1" applyAlignment="1" applyProtection="1">
      <alignment horizontal="center" vertical="center"/>
      <protection/>
    </xf>
    <xf numFmtId="0" fontId="119" fillId="0" borderId="47" xfId="0" applyFont="1" applyFill="1" applyBorder="1" applyAlignment="1" applyProtection="1">
      <alignment horizontal="center" vertical="center"/>
      <protection/>
    </xf>
    <xf numFmtId="0" fontId="33" fillId="40" borderId="21" xfId="0" applyFont="1" applyFill="1" applyBorder="1" applyAlignment="1" applyProtection="1">
      <alignment horizontal="center" vertical="center" wrapText="1"/>
      <protection/>
    </xf>
    <xf numFmtId="0" fontId="33" fillId="40" borderId="21" xfId="0" applyFont="1" applyFill="1" applyBorder="1" applyAlignment="1" applyProtection="1">
      <alignment horizontal="center" vertical="center"/>
      <protection/>
    </xf>
    <xf numFmtId="0" fontId="3" fillId="0" borderId="21" xfId="0" applyFont="1" applyFill="1" applyBorder="1" applyAlignment="1" applyProtection="1">
      <alignment horizontal="left" vertical="center" wrapText="1"/>
      <protection/>
    </xf>
    <xf numFmtId="0" fontId="3" fillId="0" borderId="21" xfId="0" applyFont="1" applyFill="1" applyBorder="1" applyAlignment="1" applyProtection="1">
      <alignment horizontal="left" vertical="center"/>
      <protection/>
    </xf>
    <xf numFmtId="0" fontId="116" fillId="0" borderId="0" xfId="0" applyFont="1" applyAlignment="1">
      <alignment horizontal="left" vertical="center" wrapText="1"/>
    </xf>
    <xf numFmtId="0" fontId="8" fillId="51" borderId="46" xfId="0" applyFont="1" applyFill="1" applyBorder="1" applyAlignment="1" applyProtection="1">
      <alignment horizontal="center" vertical="center" wrapText="1"/>
      <protection/>
    </xf>
    <xf numFmtId="0" fontId="8" fillId="51" borderId="23" xfId="0" applyFont="1" applyFill="1" applyBorder="1" applyAlignment="1" applyProtection="1">
      <alignment horizontal="center" vertical="center" wrapText="1"/>
      <protection/>
    </xf>
    <xf numFmtId="0" fontId="8" fillId="51" borderId="47" xfId="0" applyFont="1" applyFill="1" applyBorder="1" applyAlignment="1" applyProtection="1">
      <alignment horizontal="center" vertical="center" wrapText="1"/>
      <protection/>
    </xf>
    <xf numFmtId="0" fontId="25" fillId="0" borderId="0" xfId="0" applyFont="1" applyBorder="1" applyAlignment="1" applyProtection="1">
      <alignment horizontal="center" vertical="center" wrapText="1"/>
      <protection/>
    </xf>
    <xf numFmtId="0" fontId="57" fillId="0" borderId="0" xfId="0" applyFont="1" applyFill="1" applyBorder="1" applyAlignment="1" applyProtection="1">
      <alignment horizontal="center" vertical="center" wrapText="1"/>
      <protection/>
    </xf>
    <xf numFmtId="0" fontId="57" fillId="0" borderId="53" xfId="0" applyFont="1" applyFill="1" applyBorder="1" applyAlignment="1" applyProtection="1">
      <alignment horizontal="center" vertical="center" wrapText="1"/>
      <protection/>
    </xf>
    <xf numFmtId="0" fontId="57" fillId="0" borderId="54" xfId="0" applyFont="1" applyFill="1" applyBorder="1" applyAlignment="1" applyProtection="1">
      <alignment horizontal="center" vertical="center" wrapText="1"/>
      <protection/>
    </xf>
    <xf numFmtId="0" fontId="9" fillId="53" borderId="46" xfId="0" applyFont="1" applyFill="1" applyBorder="1" applyAlignment="1" applyProtection="1">
      <alignment horizontal="center" vertical="center" wrapText="1"/>
      <protection/>
    </xf>
    <xf numFmtId="0" fontId="9" fillId="53" borderId="23" xfId="0" applyFont="1" applyFill="1" applyBorder="1" applyAlignment="1" applyProtection="1">
      <alignment horizontal="center" vertical="center" wrapText="1"/>
      <protection/>
    </xf>
    <xf numFmtId="0" fontId="9" fillId="53" borderId="47" xfId="0" applyFont="1" applyFill="1" applyBorder="1" applyAlignment="1" applyProtection="1">
      <alignment horizontal="center" vertical="center" wrapText="1"/>
      <protection/>
    </xf>
    <xf numFmtId="0" fontId="3" fillId="0" borderId="46" xfId="0" applyFont="1" applyFill="1" applyBorder="1" applyAlignment="1" applyProtection="1">
      <alignment horizontal="left" vertical="center" wrapText="1"/>
      <protection/>
    </xf>
    <xf numFmtId="0" fontId="3" fillId="0" borderId="47" xfId="0" applyFont="1" applyFill="1" applyBorder="1" applyAlignment="1" applyProtection="1">
      <alignment horizontal="left" vertical="center" wrapText="1"/>
      <protection/>
    </xf>
    <xf numFmtId="0" fontId="4" fillId="0" borderId="21" xfId="0"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4" fillId="40" borderId="21" xfId="0" applyFont="1" applyFill="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4" fillId="0" borderId="21" xfId="0" applyFont="1" applyFill="1" applyBorder="1" applyAlignment="1" applyProtection="1">
      <alignment vertical="center" wrapText="1"/>
      <protection/>
    </xf>
    <xf numFmtId="0" fontId="4" fillId="0" borderId="21" xfId="0" applyFont="1" applyFill="1" applyBorder="1" applyAlignment="1" applyProtection="1">
      <alignment horizontal="center" vertical="center" wrapText="1"/>
      <protection/>
    </xf>
    <xf numFmtId="169" fontId="14" fillId="0" borderId="21" xfId="0" applyNumberFormat="1" applyFont="1" applyFill="1" applyBorder="1" applyAlignment="1" applyProtection="1">
      <alignment horizontal="center" vertical="center"/>
      <protection/>
    </xf>
    <xf numFmtId="0" fontId="30" fillId="56" borderId="20" xfId="0" applyFont="1" applyFill="1" applyBorder="1" applyAlignment="1" applyProtection="1">
      <alignment horizontal="center" vertical="top" wrapText="1"/>
      <protection locked="0"/>
    </xf>
    <xf numFmtId="0" fontId="30" fillId="56" borderId="13" xfId="0" applyFont="1" applyFill="1" applyBorder="1" applyAlignment="1" applyProtection="1">
      <alignment horizontal="center" vertical="top" wrapText="1"/>
      <protection locked="0"/>
    </xf>
    <xf numFmtId="0" fontId="30" fillId="56" borderId="14" xfId="0" applyFont="1" applyFill="1" applyBorder="1" applyAlignment="1" applyProtection="1">
      <alignment horizontal="center" vertical="top" wrapText="1"/>
      <protection locked="0"/>
    </xf>
    <xf numFmtId="0" fontId="30" fillId="56" borderId="15" xfId="0" applyFont="1" applyFill="1" applyBorder="1" applyAlignment="1" applyProtection="1">
      <alignment horizontal="center" vertical="top" wrapText="1"/>
      <protection locked="0"/>
    </xf>
    <xf numFmtId="0" fontId="30" fillId="56" borderId="0" xfId="0" applyFont="1" applyFill="1" applyBorder="1" applyAlignment="1" applyProtection="1">
      <alignment horizontal="center" vertical="top" wrapText="1"/>
      <protection locked="0"/>
    </xf>
    <xf numFmtId="0" fontId="30" fillId="56" borderId="16" xfId="0" applyFont="1" applyFill="1" applyBorder="1" applyAlignment="1" applyProtection="1">
      <alignment horizontal="center" vertical="top" wrapText="1"/>
      <protection locked="0"/>
    </xf>
    <xf numFmtId="0" fontId="30" fillId="56" borderId="17" xfId="0" applyFont="1" applyFill="1" applyBorder="1" applyAlignment="1" applyProtection="1">
      <alignment horizontal="center" vertical="top" wrapText="1"/>
      <protection locked="0"/>
    </xf>
    <xf numFmtId="0" fontId="30" fillId="56" borderId="18" xfId="0" applyFont="1" applyFill="1" applyBorder="1" applyAlignment="1" applyProtection="1">
      <alignment horizontal="center" vertical="top" wrapText="1"/>
      <protection locked="0"/>
    </xf>
    <xf numFmtId="0" fontId="30" fillId="56" borderId="19" xfId="0" applyFont="1" applyFill="1" applyBorder="1" applyAlignment="1" applyProtection="1">
      <alignment horizontal="center" vertical="top" wrapText="1"/>
      <protection locked="0"/>
    </xf>
    <xf numFmtId="44" fontId="118" fillId="57" borderId="55" xfId="0" applyNumberFormat="1" applyFont="1" applyFill="1" applyBorder="1" applyAlignment="1" applyProtection="1">
      <alignment horizontal="right" vertical="center"/>
      <protection/>
    </xf>
    <xf numFmtId="0" fontId="3" fillId="0" borderId="21" xfId="0" applyFont="1" applyBorder="1" applyAlignment="1">
      <alignment horizontal="center" vertical="center"/>
    </xf>
    <xf numFmtId="0" fontId="4" fillId="36" borderId="0" xfId="0" applyFont="1" applyFill="1" applyBorder="1" applyAlignment="1" applyProtection="1">
      <alignment horizontal="left" indent="1"/>
      <protection locked="0"/>
    </xf>
    <xf numFmtId="0" fontId="53" fillId="0" borderId="0" xfId="0" applyFont="1" applyFill="1" applyBorder="1" applyAlignment="1" applyProtection="1">
      <alignment horizontal="left" vertical="center" wrapText="1"/>
      <protection/>
    </xf>
    <xf numFmtId="10" fontId="47" fillId="57" borderId="56" xfId="0" applyNumberFormat="1" applyFont="1" applyFill="1" applyBorder="1" applyAlignment="1" applyProtection="1">
      <alignment horizontal="right" vertical="center"/>
      <protection/>
    </xf>
    <xf numFmtId="10" fontId="47" fillId="57" borderId="57" xfId="0" applyNumberFormat="1" applyFont="1" applyFill="1" applyBorder="1" applyAlignment="1" applyProtection="1">
      <alignment horizontal="right" vertical="center"/>
      <protection/>
    </xf>
    <xf numFmtId="10" fontId="47" fillId="57" borderId="48" xfId="0" applyNumberFormat="1" applyFont="1" applyFill="1" applyBorder="1" applyAlignment="1" applyProtection="1">
      <alignment horizontal="right" vertical="center"/>
      <protection/>
    </xf>
    <xf numFmtId="0" fontId="7" fillId="0" borderId="21" xfId="0" applyFont="1" applyBorder="1" applyAlignment="1">
      <alignment horizontal="center" vertical="center"/>
    </xf>
    <xf numFmtId="171" fontId="47" fillId="57" borderId="55" xfId="0" applyNumberFormat="1" applyFont="1" applyFill="1" applyBorder="1" applyAlignment="1" applyProtection="1">
      <alignment horizontal="right" vertical="center"/>
      <protection/>
    </xf>
    <xf numFmtId="171" fontId="47" fillId="57" borderId="55" xfId="0" applyNumberFormat="1" applyFont="1" applyFill="1" applyBorder="1" applyAlignment="1" applyProtection="1">
      <alignment horizontal="center" vertical="center"/>
      <protection/>
    </xf>
    <xf numFmtId="0" fontId="51" fillId="0" borderId="0" xfId="0" applyFont="1" applyBorder="1" applyAlignment="1">
      <alignment horizontal="left" vertical="center" wrapText="1"/>
    </xf>
    <xf numFmtId="0" fontId="0" fillId="36" borderId="0" xfId="0" applyFont="1" applyFill="1" applyBorder="1" applyAlignment="1" applyProtection="1">
      <alignment horizontal="center"/>
      <protection locked="0"/>
    </xf>
    <xf numFmtId="176" fontId="52" fillId="58" borderId="0" xfId="0" applyNumberFormat="1" applyFont="1" applyFill="1" applyBorder="1" applyAlignment="1" applyProtection="1">
      <alignment horizontal="left"/>
      <protection/>
    </xf>
    <xf numFmtId="44" fontId="47" fillId="57" borderId="55" xfId="0" applyNumberFormat="1" applyFont="1" applyFill="1" applyBorder="1" applyAlignment="1" applyProtection="1">
      <alignment horizontal="right" vertical="center"/>
      <protection/>
    </xf>
    <xf numFmtId="0" fontId="47" fillId="57" borderId="55" xfId="0" applyFont="1" applyFill="1" applyBorder="1" applyAlignment="1" applyProtection="1">
      <alignment horizontal="left" vertical="center" indent="1"/>
      <protection/>
    </xf>
    <xf numFmtId="171" fontId="47" fillId="57" borderId="56" xfId="0" applyNumberFormat="1" applyFont="1" applyFill="1" applyBorder="1" applyAlignment="1" applyProtection="1">
      <alignment horizontal="right" vertical="center"/>
      <protection/>
    </xf>
    <xf numFmtId="171" fontId="47" fillId="57" borderId="57" xfId="0" applyNumberFormat="1" applyFont="1" applyFill="1" applyBorder="1" applyAlignment="1" applyProtection="1">
      <alignment horizontal="right" vertical="center"/>
      <protection/>
    </xf>
    <xf numFmtId="171" fontId="47" fillId="57" borderId="48" xfId="0" applyNumberFormat="1" applyFont="1" applyFill="1" applyBorder="1" applyAlignment="1" applyProtection="1">
      <alignment horizontal="right" vertical="center"/>
      <protection/>
    </xf>
    <xf numFmtId="0" fontId="47" fillId="57" borderId="0" xfId="0" applyFont="1" applyFill="1" applyBorder="1" applyAlignment="1" applyProtection="1">
      <alignment horizontal="left" vertical="center" indent="1"/>
      <protection/>
    </xf>
    <xf numFmtId="0" fontId="8" fillId="51" borderId="46" xfId="0" applyFont="1" applyFill="1" applyBorder="1" applyAlignment="1">
      <alignment horizontal="center" vertical="center"/>
    </xf>
    <xf numFmtId="0" fontId="8" fillId="51" borderId="23" xfId="0" applyFont="1" applyFill="1" applyBorder="1" applyAlignment="1">
      <alignment horizontal="center" vertical="center"/>
    </xf>
    <xf numFmtId="0" fontId="8" fillId="51" borderId="47" xfId="0" applyFont="1" applyFill="1" applyBorder="1" applyAlignment="1">
      <alignment horizontal="center" vertical="center"/>
    </xf>
    <xf numFmtId="0" fontId="25" fillId="0" borderId="0" xfId="0" applyFont="1" applyBorder="1" applyAlignment="1">
      <alignment horizontal="center" vertical="center" wrapText="1"/>
    </xf>
    <xf numFmtId="0" fontId="3" fillId="59" borderId="46" xfId="0" applyFont="1" applyFill="1" applyBorder="1" applyAlignment="1">
      <alignment horizontal="center" vertical="center" wrapText="1"/>
    </xf>
    <xf numFmtId="0" fontId="3" fillId="59" borderId="23" xfId="0" applyFont="1" applyFill="1" applyBorder="1" applyAlignment="1">
      <alignment horizontal="center" vertical="center" wrapText="1"/>
    </xf>
    <xf numFmtId="0" fontId="3" fillId="59" borderId="47" xfId="0" applyFont="1" applyFill="1" applyBorder="1" applyAlignment="1">
      <alignment horizontal="center" vertical="center" wrapText="1"/>
    </xf>
    <xf numFmtId="0" fontId="117" fillId="0" borderId="46" xfId="0" applyFont="1" applyFill="1" applyBorder="1" applyAlignment="1">
      <alignment horizontal="center" vertical="center"/>
    </xf>
    <xf numFmtId="0" fontId="117" fillId="0" borderId="23" xfId="0" applyFont="1" applyFill="1" applyBorder="1" applyAlignment="1">
      <alignment horizontal="center" vertical="center"/>
    </xf>
    <xf numFmtId="0" fontId="117" fillId="0" borderId="47" xfId="0" applyFont="1" applyFill="1" applyBorder="1" applyAlignment="1">
      <alignment horizontal="center" vertical="center"/>
    </xf>
    <xf numFmtId="0" fontId="25" fillId="0" borderId="0" xfId="0" applyFont="1" applyFill="1" applyBorder="1" applyAlignment="1">
      <alignment horizontal="center" vertical="center" wrapText="1"/>
    </xf>
    <xf numFmtId="0" fontId="9" fillId="53" borderId="49" xfId="0" applyFont="1" applyFill="1" applyBorder="1" applyAlignment="1" applyProtection="1">
      <alignment horizontal="center" vertical="center"/>
      <protection/>
    </xf>
    <xf numFmtId="0" fontId="9" fillId="53" borderId="50" xfId="0" applyFont="1" applyFill="1" applyBorder="1" applyAlignment="1" applyProtection="1">
      <alignment horizontal="center" vertical="center"/>
      <protection/>
    </xf>
    <xf numFmtId="0" fontId="9" fillId="53" borderId="51" xfId="0" applyFont="1" applyFill="1" applyBorder="1" applyAlignment="1" applyProtection="1">
      <alignment horizontal="center" vertical="center"/>
      <protection/>
    </xf>
    <xf numFmtId="0" fontId="36" fillId="52" borderId="24" xfId="0" applyFont="1" applyFill="1" applyBorder="1" applyAlignment="1" applyProtection="1">
      <alignment horizontal="center" vertical="center" wrapText="1"/>
      <protection/>
    </xf>
    <xf numFmtId="0" fontId="36" fillId="52" borderId="25" xfId="0" applyFont="1" applyFill="1" applyBorder="1" applyAlignment="1" applyProtection="1">
      <alignment horizontal="center" vertical="center" wrapText="1"/>
      <protection/>
    </xf>
    <xf numFmtId="0" fontId="36" fillId="52" borderId="26" xfId="0" applyFont="1" applyFill="1" applyBorder="1" applyAlignment="1" applyProtection="1">
      <alignment horizontal="center" vertical="center" wrapText="1"/>
      <protection/>
    </xf>
    <xf numFmtId="0" fontId="36" fillId="52" borderId="11" xfId="0" applyFont="1" applyFill="1" applyBorder="1" applyAlignment="1" applyProtection="1">
      <alignment horizontal="center" vertical="center" wrapText="1"/>
      <protection/>
    </xf>
    <xf numFmtId="0" fontId="36" fillId="52" borderId="0" xfId="0" applyFont="1" applyFill="1" applyBorder="1" applyAlignment="1" applyProtection="1">
      <alignment horizontal="center" vertical="center" wrapText="1"/>
      <protection/>
    </xf>
    <xf numFmtId="0" fontId="36" fillId="52" borderId="12" xfId="0" applyFont="1" applyFill="1" applyBorder="1" applyAlignment="1" applyProtection="1">
      <alignment horizontal="center" vertical="center" wrapText="1"/>
      <protection/>
    </xf>
    <xf numFmtId="0" fontId="123" fillId="52" borderId="11" xfId="44" applyFont="1" applyFill="1" applyBorder="1" applyAlignment="1" applyProtection="1">
      <alignment horizontal="center" vertical="center" wrapText="1"/>
      <protection/>
    </xf>
    <xf numFmtId="0" fontId="123" fillId="52" borderId="0" xfId="44" applyFont="1" applyFill="1" applyBorder="1" applyAlignment="1" applyProtection="1">
      <alignment horizontal="center" vertical="center" wrapText="1"/>
      <protection/>
    </xf>
    <xf numFmtId="0" fontId="123" fillId="52" borderId="12" xfId="44" applyFont="1" applyFill="1" applyBorder="1" applyAlignment="1" applyProtection="1">
      <alignment horizontal="center" vertical="center" wrapText="1"/>
      <protection/>
    </xf>
    <xf numFmtId="0" fontId="36" fillId="52" borderId="27" xfId="0" applyFont="1" applyFill="1" applyBorder="1" applyAlignment="1" applyProtection="1">
      <alignment horizontal="center" vertical="center" wrapText="1"/>
      <protection/>
    </xf>
    <xf numFmtId="0" fontId="36" fillId="52" borderId="28" xfId="0" applyFont="1" applyFill="1" applyBorder="1" applyAlignment="1" applyProtection="1">
      <alignment horizontal="center" vertical="center" wrapText="1"/>
      <protection/>
    </xf>
    <xf numFmtId="172" fontId="9" fillId="60" borderId="28" xfId="0" applyNumberFormat="1" applyFont="1" applyFill="1" applyBorder="1" applyAlignment="1" applyProtection="1">
      <alignment horizontal="center" vertical="center"/>
      <protection locked="0"/>
    </xf>
    <xf numFmtId="172" fontId="9" fillId="60" borderId="29" xfId="0" applyNumberFormat="1" applyFont="1" applyFill="1" applyBorder="1" applyAlignment="1" applyProtection="1">
      <alignment horizontal="center" vertical="center"/>
      <protection locked="0"/>
    </xf>
    <xf numFmtId="0" fontId="60" fillId="0" borderId="46" xfId="0" applyFont="1" applyFill="1" applyBorder="1" applyAlignment="1" applyProtection="1">
      <alignment horizontal="center" vertical="center" wrapText="1"/>
      <protection/>
    </xf>
    <xf numFmtId="0" fontId="60" fillId="0" borderId="23" xfId="0" applyFont="1" applyFill="1" applyBorder="1" applyAlignment="1" applyProtection="1">
      <alignment horizontal="center" vertical="center" wrapText="1"/>
      <protection/>
    </xf>
    <xf numFmtId="0" fontId="60" fillId="0" borderId="47" xfId="0" applyFont="1" applyFill="1" applyBorder="1" applyAlignment="1" applyProtection="1">
      <alignment horizontal="center" vertical="center" wrapText="1"/>
      <protection/>
    </xf>
    <xf numFmtId="0" fontId="55" fillId="0" borderId="46" xfId="0" applyFont="1" applyFill="1" applyBorder="1" applyAlignment="1" applyProtection="1">
      <alignment horizontal="center" vertical="center" wrapText="1"/>
      <protection/>
    </xf>
    <xf numFmtId="0" fontId="55" fillId="0" borderId="23" xfId="0" applyFont="1" applyFill="1" applyBorder="1" applyAlignment="1" applyProtection="1">
      <alignment horizontal="center" vertical="center" wrapText="1"/>
      <protection/>
    </xf>
    <xf numFmtId="0" fontId="55" fillId="0" borderId="47" xfId="0" applyFont="1" applyFill="1" applyBorder="1" applyAlignment="1" applyProtection="1">
      <alignment horizontal="center" vertical="center" wrapText="1"/>
      <protection/>
    </xf>
    <xf numFmtId="0" fontId="120" fillId="0" borderId="0"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2" fillId="38" borderId="25" xfId="0" applyFont="1" applyFill="1" applyBorder="1" applyAlignment="1" applyProtection="1">
      <alignment vertical="center"/>
      <protection/>
    </xf>
    <xf numFmtId="0" fontId="42" fillId="38" borderId="0" xfId="0" applyFont="1" applyFill="1" applyBorder="1" applyAlignment="1" applyProtection="1">
      <alignment vertical="center"/>
      <protection/>
    </xf>
    <xf numFmtId="0" fontId="42" fillId="38" borderId="28" xfId="0" applyFont="1" applyFill="1" applyBorder="1" applyAlignment="1" applyProtection="1">
      <alignment vertical="center"/>
      <protection/>
    </xf>
    <xf numFmtId="0" fontId="4" fillId="0" borderId="28" xfId="0" applyFont="1" applyBorder="1" applyAlignment="1" applyProtection="1">
      <alignment horizontal="center" vertical="center"/>
      <protection/>
    </xf>
    <xf numFmtId="0" fontId="42" fillId="0" borderId="0" xfId="0" applyFont="1" applyBorder="1" applyAlignment="1">
      <alignment horizontal="left"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E6E64C"/>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84D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361950</xdr:colOff>
      <xdr:row>2</xdr:row>
      <xdr:rowOff>76200</xdr:rowOff>
    </xdr:to>
    <xdr:pic>
      <xdr:nvPicPr>
        <xdr:cNvPr id="1" name="Image 1"/>
        <xdr:cNvPicPr preferRelativeResize="1">
          <a:picLocks noChangeAspect="1"/>
        </xdr:cNvPicPr>
      </xdr:nvPicPr>
      <xdr:blipFill>
        <a:blip r:embed="rId1"/>
        <a:stretch>
          <a:fillRect/>
        </a:stretch>
      </xdr:blipFill>
      <xdr:spPr>
        <a:xfrm>
          <a:off x="0" y="0"/>
          <a:ext cx="184785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561975</xdr:colOff>
      <xdr:row>47</xdr:row>
      <xdr:rowOff>9525</xdr:rowOff>
    </xdr:from>
    <xdr:to>
      <xdr:col>7</xdr:col>
      <xdr:colOff>228600</xdr:colOff>
      <xdr:row>50</xdr:row>
      <xdr:rowOff>161925</xdr:rowOff>
    </xdr:to>
    <xdr:pic>
      <xdr:nvPicPr>
        <xdr:cNvPr id="1" name="Images 2"/>
        <xdr:cNvPicPr preferRelativeResize="1">
          <a:picLocks noChangeAspect="1"/>
        </xdr:cNvPicPr>
      </xdr:nvPicPr>
      <xdr:blipFill>
        <a:blip r:embed="rId1"/>
        <a:stretch>
          <a:fillRect/>
        </a:stretch>
      </xdr:blipFill>
      <xdr:spPr>
        <a:xfrm>
          <a:off x="4562475" y="8924925"/>
          <a:ext cx="3552825" cy="723900"/>
        </a:xfrm>
        <a:prstGeom prst="rect">
          <a:avLst/>
        </a:prstGeom>
        <a:blipFill>
          <a:blip r:embed=""/>
          <a:srcRect/>
          <a:stretch>
            <a:fillRect/>
          </a:stretch>
        </a:blipFill>
        <a:ln w="9525" cmpd="sng">
          <a:noFill/>
        </a:ln>
      </xdr:spPr>
    </xdr:pic>
    <xdr:clientData/>
  </xdr:twoCellAnchor>
  <xdr:twoCellAnchor editAs="oneCell">
    <xdr:from>
      <xdr:col>0</xdr:col>
      <xdr:colOff>0</xdr:colOff>
      <xdr:row>2</xdr:row>
      <xdr:rowOff>85725</xdr:rowOff>
    </xdr:from>
    <xdr:to>
      <xdr:col>0</xdr:col>
      <xdr:colOff>1866900</xdr:colOff>
      <xdr:row>5</xdr:row>
      <xdr:rowOff>28575</xdr:rowOff>
    </xdr:to>
    <xdr:pic>
      <xdr:nvPicPr>
        <xdr:cNvPr id="2" name="Image 1"/>
        <xdr:cNvPicPr preferRelativeResize="1">
          <a:picLocks noChangeAspect="1"/>
        </xdr:cNvPicPr>
      </xdr:nvPicPr>
      <xdr:blipFill>
        <a:blip r:embed="rId2"/>
        <a:stretch>
          <a:fillRect/>
        </a:stretch>
      </xdr:blipFill>
      <xdr:spPr>
        <a:xfrm>
          <a:off x="0" y="466725"/>
          <a:ext cx="1866900"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31</xdr:row>
      <xdr:rowOff>38100</xdr:rowOff>
    </xdr:from>
    <xdr:to>
      <xdr:col>28</xdr:col>
      <xdr:colOff>76200</xdr:colOff>
      <xdr:row>34</xdr:row>
      <xdr:rowOff>38100</xdr:rowOff>
    </xdr:to>
    <xdr:pic>
      <xdr:nvPicPr>
        <xdr:cNvPr id="1" name="Images 2"/>
        <xdr:cNvPicPr preferRelativeResize="1">
          <a:picLocks noChangeAspect="1"/>
        </xdr:cNvPicPr>
      </xdr:nvPicPr>
      <xdr:blipFill>
        <a:blip r:embed="rId1"/>
        <a:stretch>
          <a:fillRect/>
        </a:stretch>
      </xdr:blipFill>
      <xdr:spPr>
        <a:xfrm>
          <a:off x="4752975" y="6819900"/>
          <a:ext cx="3228975" cy="571500"/>
        </a:xfrm>
        <a:prstGeom prst="rect">
          <a:avLst/>
        </a:prstGeom>
        <a:blipFill>
          <a:blip r:embed=""/>
          <a:srcRect/>
          <a:stretch>
            <a:fillRect/>
          </a:stretch>
        </a:blipFill>
        <a:ln w="9525" cmpd="sng">
          <a:noFill/>
        </a:ln>
      </xdr:spPr>
    </xdr:pic>
    <xdr:clientData/>
  </xdr:twoCellAnchor>
  <xdr:twoCellAnchor>
    <xdr:from>
      <xdr:col>0</xdr:col>
      <xdr:colOff>0</xdr:colOff>
      <xdr:row>2</xdr:row>
      <xdr:rowOff>47625</xdr:rowOff>
    </xdr:from>
    <xdr:to>
      <xdr:col>1</xdr:col>
      <xdr:colOff>904875</xdr:colOff>
      <xdr:row>5</xdr:row>
      <xdr:rowOff>66675</xdr:rowOff>
    </xdr:to>
    <xdr:pic>
      <xdr:nvPicPr>
        <xdr:cNvPr id="2" name="Image 2" descr="cssm_logo_Q"/>
        <xdr:cNvPicPr preferRelativeResize="1">
          <a:picLocks noChangeAspect="1"/>
        </xdr:cNvPicPr>
      </xdr:nvPicPr>
      <xdr:blipFill>
        <a:blip r:embed="rId2"/>
        <a:stretch>
          <a:fillRect/>
        </a:stretch>
      </xdr:blipFill>
      <xdr:spPr>
        <a:xfrm>
          <a:off x="0" y="333375"/>
          <a:ext cx="1857375"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38100</xdr:colOff>
      <xdr:row>14</xdr:row>
      <xdr:rowOff>28575</xdr:rowOff>
    </xdr:from>
    <xdr:to>
      <xdr:col>18</xdr:col>
      <xdr:colOff>0</xdr:colOff>
      <xdr:row>17</xdr:row>
      <xdr:rowOff>352425</xdr:rowOff>
    </xdr:to>
    <xdr:sp>
      <xdr:nvSpPr>
        <xdr:cNvPr id="1" name="Forme automatique 2"/>
        <xdr:cNvSpPr>
          <a:spLocks/>
        </xdr:cNvSpPr>
      </xdr:nvSpPr>
      <xdr:spPr>
        <a:xfrm>
          <a:off x="6448425" y="3333750"/>
          <a:ext cx="323850" cy="1552575"/>
        </a:xfrm>
        <a:prstGeom prst="rightBrac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171450</xdr:colOff>
      <xdr:row>42</xdr:row>
      <xdr:rowOff>133350</xdr:rowOff>
    </xdr:from>
    <xdr:to>
      <xdr:col>28</xdr:col>
      <xdr:colOff>0</xdr:colOff>
      <xdr:row>46</xdr:row>
      <xdr:rowOff>161925</xdr:rowOff>
    </xdr:to>
    <xdr:pic>
      <xdr:nvPicPr>
        <xdr:cNvPr id="2" name="Images 2"/>
        <xdr:cNvPicPr preferRelativeResize="1">
          <a:picLocks noChangeAspect="1"/>
        </xdr:cNvPicPr>
      </xdr:nvPicPr>
      <xdr:blipFill>
        <a:blip r:embed="rId1"/>
        <a:stretch>
          <a:fillRect/>
        </a:stretch>
      </xdr:blipFill>
      <xdr:spPr>
        <a:xfrm>
          <a:off x="4010025" y="11391900"/>
          <a:ext cx="4533900" cy="781050"/>
        </a:xfrm>
        <a:prstGeom prst="rect">
          <a:avLst/>
        </a:prstGeom>
        <a:blipFill>
          <a:blip r:embed=""/>
          <a:srcRect/>
          <a:stretch>
            <a:fillRect/>
          </a:stretch>
        </a:blipFill>
        <a:ln w="9525" cmpd="sng">
          <a:noFill/>
        </a:ln>
      </xdr:spPr>
    </xdr:pic>
    <xdr:clientData/>
  </xdr:twoCellAnchor>
  <xdr:twoCellAnchor>
    <xdr:from>
      <xdr:col>0</xdr:col>
      <xdr:colOff>0</xdr:colOff>
      <xdr:row>2</xdr:row>
      <xdr:rowOff>28575</xdr:rowOff>
    </xdr:from>
    <xdr:to>
      <xdr:col>1</xdr:col>
      <xdr:colOff>400050</xdr:colOff>
      <xdr:row>5</xdr:row>
      <xdr:rowOff>38100</xdr:rowOff>
    </xdr:to>
    <xdr:pic>
      <xdr:nvPicPr>
        <xdr:cNvPr id="3" name="Image 3" descr="cssm_logo_Q"/>
        <xdr:cNvPicPr preferRelativeResize="1">
          <a:picLocks noChangeAspect="1"/>
        </xdr:cNvPicPr>
      </xdr:nvPicPr>
      <xdr:blipFill>
        <a:blip r:embed="rId2"/>
        <a:stretch>
          <a:fillRect/>
        </a:stretch>
      </xdr:blipFill>
      <xdr:spPr>
        <a:xfrm>
          <a:off x="0" y="342900"/>
          <a:ext cx="1857375" cy="67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44</xdr:row>
      <xdr:rowOff>104775</xdr:rowOff>
    </xdr:from>
    <xdr:to>
      <xdr:col>3</xdr:col>
      <xdr:colOff>2181225</xdr:colOff>
      <xdr:row>49</xdr:row>
      <xdr:rowOff>9525</xdr:rowOff>
    </xdr:to>
    <xdr:pic>
      <xdr:nvPicPr>
        <xdr:cNvPr id="1" name="Images 2"/>
        <xdr:cNvPicPr preferRelativeResize="1">
          <a:picLocks noChangeAspect="1"/>
        </xdr:cNvPicPr>
      </xdr:nvPicPr>
      <xdr:blipFill>
        <a:blip r:embed="rId1"/>
        <a:stretch>
          <a:fillRect/>
        </a:stretch>
      </xdr:blipFill>
      <xdr:spPr>
        <a:xfrm>
          <a:off x="3876675" y="16021050"/>
          <a:ext cx="3219450" cy="914400"/>
        </a:xfrm>
        <a:prstGeom prst="rect">
          <a:avLst/>
        </a:prstGeom>
        <a:blipFill>
          <a:blip r:embed=""/>
          <a:srcRect/>
          <a:stretch>
            <a:fillRect/>
          </a:stretch>
        </a:blipFill>
        <a:ln w="9525" cmpd="sng">
          <a:noFill/>
        </a:ln>
      </xdr:spPr>
    </xdr:pic>
    <xdr:clientData/>
  </xdr:twoCellAnchor>
  <xdr:twoCellAnchor editAs="oneCell">
    <xdr:from>
      <xdr:col>0</xdr:col>
      <xdr:colOff>0</xdr:colOff>
      <xdr:row>2</xdr:row>
      <xdr:rowOff>38100</xdr:rowOff>
    </xdr:from>
    <xdr:to>
      <xdr:col>1</xdr:col>
      <xdr:colOff>304800</xdr:colOff>
      <xdr:row>4</xdr:row>
      <xdr:rowOff>152400</xdr:rowOff>
    </xdr:to>
    <xdr:pic>
      <xdr:nvPicPr>
        <xdr:cNvPr id="2" name="Image 1"/>
        <xdr:cNvPicPr preferRelativeResize="1">
          <a:picLocks noChangeAspect="1"/>
        </xdr:cNvPicPr>
      </xdr:nvPicPr>
      <xdr:blipFill>
        <a:blip r:embed="rId2"/>
        <a:stretch>
          <a:fillRect/>
        </a:stretch>
      </xdr:blipFill>
      <xdr:spPr>
        <a:xfrm>
          <a:off x="0" y="371475"/>
          <a:ext cx="1724025" cy="628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xdr:colOff>
      <xdr:row>64</xdr:row>
      <xdr:rowOff>38100</xdr:rowOff>
    </xdr:from>
    <xdr:to>
      <xdr:col>32</xdr:col>
      <xdr:colOff>104775</xdr:colOff>
      <xdr:row>67</xdr:row>
      <xdr:rowOff>57150</xdr:rowOff>
    </xdr:to>
    <xdr:pic>
      <xdr:nvPicPr>
        <xdr:cNvPr id="1" name="Images 2"/>
        <xdr:cNvPicPr preferRelativeResize="1">
          <a:picLocks noChangeAspect="1"/>
        </xdr:cNvPicPr>
      </xdr:nvPicPr>
      <xdr:blipFill>
        <a:blip r:embed="rId1"/>
        <a:stretch>
          <a:fillRect/>
        </a:stretch>
      </xdr:blipFill>
      <xdr:spPr>
        <a:xfrm>
          <a:off x="4438650" y="15240000"/>
          <a:ext cx="2971800" cy="590550"/>
        </a:xfrm>
        <a:prstGeom prst="rect">
          <a:avLst/>
        </a:prstGeom>
        <a:blipFill>
          <a:blip r:embed=""/>
          <a:srcRect/>
          <a:stretch>
            <a:fillRect/>
          </a:stretch>
        </a:blipFill>
        <a:ln w="9525" cmpd="sng">
          <a:noFill/>
        </a:ln>
      </xdr:spPr>
    </xdr:pic>
    <xdr:clientData/>
  </xdr:twoCellAnchor>
  <xdr:twoCellAnchor>
    <xdr:from>
      <xdr:col>0</xdr:col>
      <xdr:colOff>0</xdr:colOff>
      <xdr:row>2</xdr:row>
      <xdr:rowOff>47625</xdr:rowOff>
    </xdr:from>
    <xdr:to>
      <xdr:col>4</xdr:col>
      <xdr:colOff>114300</xdr:colOff>
      <xdr:row>4</xdr:row>
      <xdr:rowOff>133350</xdr:rowOff>
    </xdr:to>
    <xdr:pic>
      <xdr:nvPicPr>
        <xdr:cNvPr id="2" name="Image 2" descr="cssm_logo_Q"/>
        <xdr:cNvPicPr preferRelativeResize="1">
          <a:picLocks noChangeAspect="1"/>
        </xdr:cNvPicPr>
      </xdr:nvPicPr>
      <xdr:blipFill>
        <a:blip r:embed="rId2"/>
        <a:stretch>
          <a:fillRect/>
        </a:stretch>
      </xdr:blipFill>
      <xdr:spPr>
        <a:xfrm>
          <a:off x="0" y="457200"/>
          <a:ext cx="1847850" cy="8191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85725</xdr:rowOff>
    </xdr:from>
    <xdr:to>
      <xdr:col>3</xdr:col>
      <xdr:colOff>47625</xdr:colOff>
      <xdr:row>1</xdr:row>
      <xdr:rowOff>523875</xdr:rowOff>
    </xdr:to>
    <xdr:pic>
      <xdr:nvPicPr>
        <xdr:cNvPr id="1" name="Image 1"/>
        <xdr:cNvPicPr preferRelativeResize="1">
          <a:picLocks noChangeAspect="1"/>
        </xdr:cNvPicPr>
      </xdr:nvPicPr>
      <xdr:blipFill>
        <a:blip r:embed="rId1"/>
        <a:stretch>
          <a:fillRect/>
        </a:stretch>
      </xdr:blipFill>
      <xdr:spPr>
        <a:xfrm>
          <a:off x="0" y="85725"/>
          <a:ext cx="1600200"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55.38.4.43\DossiersCSSM\~%20Echanges%20~\Pilotage%20de%20la%20performance\M3\Imprim&#233;s%20service%20social\2018-CSSM%20imprime&#769;%20Accompagnement%20Scolaire%20pre&#769;visionnel%20V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ez moi"/>
      <sheetName val=" 1 - Identification"/>
      <sheetName val="2 - Capacité d'accueil"/>
      <sheetName val=" 3 - Activité"/>
      <sheetName val=" 4 - Données financières"/>
      <sheetName val=" 5 - Attestation CSSM"/>
      <sheetName val=" 6 - Pièces justificatives"/>
    </sheetNames>
    <sheetDataSet>
      <sheetData sheetId="0">
        <row r="1">
          <cell r="Q1">
            <v>2021</v>
          </cell>
        </row>
      </sheetData>
      <sheetData sheetId="1">
        <row r="4">
          <cell r="B4" t="str">
            <v>DEMANDE DE SUBVENTION - ACCOMPAGNEMENT SCOLAIRE - CLAS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mailto:afc-famille@css-mayotte.fr" TargetMode="External" /><Relationship Id="rId2" Type="http://schemas.openxmlformats.org/officeDocument/2006/relationships/hyperlink" Target="mailto:projets-actionsociale@css-mayotte.fr" TargetMode="External" /><Relationship Id="rId3" Type="http://schemas.openxmlformats.org/officeDocument/2006/relationships/drawing" Target="../drawings/drawing7.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pageSetUpPr fitToPage="1"/>
  </sheetPr>
  <dimension ref="A1:Q21"/>
  <sheetViews>
    <sheetView showGridLines="0" zoomScalePageLayoutView="0" workbookViewId="0" topLeftCell="A1">
      <selection activeCell="Q1" sqref="Q1"/>
    </sheetView>
  </sheetViews>
  <sheetFormatPr defaultColWidth="11.421875" defaultRowHeight="12.75"/>
  <cols>
    <col min="1" max="17" width="7.421875" style="145" customWidth="1"/>
    <col min="18" max="16384" width="11.421875" style="145" customWidth="1"/>
  </cols>
  <sheetData>
    <row r="1" spans="5:17" ht="24.75" customHeight="1">
      <c r="E1" s="273" t="s">
        <v>138</v>
      </c>
      <c r="F1" s="273"/>
      <c r="G1" s="273"/>
      <c r="H1" s="273"/>
      <c r="I1" s="273"/>
      <c r="J1" s="273"/>
      <c r="K1" s="273"/>
      <c r="L1" s="273"/>
      <c r="M1" s="273"/>
      <c r="N1" s="273"/>
      <c r="O1" s="273"/>
      <c r="Q1" s="146">
        <v>2024</v>
      </c>
    </row>
    <row r="2" spans="5:15" ht="24.75" customHeight="1">
      <c r="E2" s="273"/>
      <c r="F2" s="273"/>
      <c r="G2" s="273"/>
      <c r="H2" s="273"/>
      <c r="I2" s="273"/>
      <c r="J2" s="273"/>
      <c r="K2" s="273"/>
      <c r="L2" s="273"/>
      <c r="M2" s="273"/>
      <c r="N2" s="273"/>
      <c r="O2" s="273"/>
    </row>
    <row r="3" spans="2:16" s="124" customFormat="1" ht="24.75" customHeight="1">
      <c r="B3" s="125"/>
      <c r="C3" s="125"/>
      <c r="D3" s="125"/>
      <c r="E3" s="147"/>
      <c r="F3" s="147"/>
      <c r="G3" s="147"/>
      <c r="H3" s="147"/>
      <c r="I3" s="147"/>
      <c r="J3" s="147"/>
      <c r="K3" s="147"/>
      <c r="L3" s="147"/>
      <c r="M3" s="148"/>
      <c r="N3" s="148"/>
      <c r="O3" s="148"/>
      <c r="P3" s="148"/>
    </row>
    <row r="4" spans="2:16" s="124" customFormat="1" ht="24.75" customHeight="1">
      <c r="B4" s="125"/>
      <c r="C4" s="125"/>
      <c r="D4" s="125"/>
      <c r="E4" s="147"/>
      <c r="F4" s="147"/>
      <c r="G4" s="147"/>
      <c r="H4" s="147"/>
      <c r="I4" s="147"/>
      <c r="J4" s="147"/>
      <c r="K4" s="147"/>
      <c r="L4" s="147"/>
      <c r="M4" s="148"/>
      <c r="N4" s="148"/>
      <c r="O4" s="148"/>
      <c r="P4" s="148"/>
    </row>
    <row r="5" spans="2:10" s="124" customFormat="1" ht="24.75" customHeight="1">
      <c r="B5" s="127" t="s">
        <v>0</v>
      </c>
      <c r="C5" s="125"/>
      <c r="D5" s="125"/>
      <c r="E5" s="125"/>
      <c r="F5" s="125"/>
      <c r="G5" s="125"/>
      <c r="H5" s="125"/>
      <c r="I5" s="125"/>
      <c r="J5" s="125"/>
    </row>
    <row r="6" spans="2:17" s="124" customFormat="1" ht="24.75" customHeight="1">
      <c r="B6" s="125"/>
      <c r="C6" s="274" t="s">
        <v>1</v>
      </c>
      <c r="D6" s="274"/>
      <c r="E6" s="274"/>
      <c r="F6" s="274"/>
      <c r="G6" s="274"/>
      <c r="H6" s="274"/>
      <c r="I6" s="274"/>
      <c r="J6" s="274"/>
      <c r="K6" s="274"/>
      <c r="L6" s="274"/>
      <c r="M6" s="278" t="s">
        <v>135</v>
      </c>
      <c r="N6" s="278"/>
      <c r="O6" s="278"/>
      <c r="P6" s="278"/>
      <c r="Q6" s="278"/>
    </row>
    <row r="7" spans="2:17" s="124" customFormat="1" ht="24.75" customHeight="1">
      <c r="B7" s="125"/>
      <c r="C7" s="274" t="s">
        <v>96</v>
      </c>
      <c r="D7" s="274"/>
      <c r="E7" s="274"/>
      <c r="F7" s="274"/>
      <c r="G7" s="274"/>
      <c r="H7" s="274"/>
      <c r="I7" s="274"/>
      <c r="J7" s="274"/>
      <c r="K7" s="274"/>
      <c r="L7" s="274"/>
      <c r="M7" s="278"/>
      <c r="N7" s="278"/>
      <c r="O7" s="278"/>
      <c r="P7" s="278"/>
      <c r="Q7" s="278"/>
    </row>
    <row r="8" spans="2:17" s="124" customFormat="1" ht="24.75" customHeight="1">
      <c r="B8" s="125"/>
      <c r="C8" s="274" t="s">
        <v>97</v>
      </c>
      <c r="D8" s="274"/>
      <c r="E8" s="274"/>
      <c r="F8" s="274"/>
      <c r="G8" s="274"/>
      <c r="H8" s="274"/>
      <c r="I8" s="274"/>
      <c r="J8" s="274"/>
      <c r="K8" s="274"/>
      <c r="L8" s="274"/>
      <c r="M8" s="278"/>
      <c r="N8" s="278"/>
      <c r="O8" s="278"/>
      <c r="P8" s="278"/>
      <c r="Q8" s="278"/>
    </row>
    <row r="9" spans="2:17" s="124" customFormat="1" ht="24.75" customHeight="1">
      <c r="B9" s="125"/>
      <c r="C9" s="274" t="s">
        <v>110</v>
      </c>
      <c r="D9" s="274"/>
      <c r="E9" s="274"/>
      <c r="F9" s="274"/>
      <c r="G9" s="274"/>
      <c r="H9" s="274"/>
      <c r="I9" s="274"/>
      <c r="J9" s="274"/>
      <c r="K9" s="274"/>
      <c r="L9" s="274"/>
      <c r="M9" s="278"/>
      <c r="N9" s="278"/>
      <c r="O9" s="278"/>
      <c r="P9" s="278"/>
      <c r="Q9" s="278"/>
    </row>
    <row r="10" spans="2:17" s="124" customFormat="1" ht="24.75" customHeight="1">
      <c r="B10" s="125"/>
      <c r="C10" s="275" t="s">
        <v>2</v>
      </c>
      <c r="D10" s="275"/>
      <c r="E10" s="275"/>
      <c r="F10" s="275"/>
      <c r="G10" s="275"/>
      <c r="H10" s="275"/>
      <c r="I10" s="275"/>
      <c r="J10" s="275"/>
      <c r="K10" s="275"/>
      <c r="L10" s="275"/>
      <c r="M10" s="278"/>
      <c r="N10" s="278"/>
      <c r="O10" s="278"/>
      <c r="P10" s="278"/>
      <c r="Q10" s="278"/>
    </row>
    <row r="11" spans="2:17" s="126" customFormat="1" ht="24.75" customHeight="1">
      <c r="B11" s="149"/>
      <c r="C11" s="276" t="s">
        <v>3</v>
      </c>
      <c r="D11" s="276"/>
      <c r="E11" s="276"/>
      <c r="F11" s="276"/>
      <c r="G11" s="276"/>
      <c r="H11" s="276"/>
      <c r="I11" s="276"/>
      <c r="J11" s="276"/>
      <c r="K11" s="276"/>
      <c r="L11" s="276"/>
      <c r="M11" s="278"/>
      <c r="N11" s="278"/>
      <c r="O11" s="278"/>
      <c r="P11" s="278"/>
      <c r="Q11" s="278"/>
    </row>
    <row r="12" spans="2:12" s="124" customFormat="1" ht="24.75" customHeight="1">
      <c r="B12" s="149"/>
      <c r="C12" s="149"/>
      <c r="D12" s="149"/>
      <c r="E12" s="149"/>
      <c r="F12" s="149"/>
      <c r="G12" s="149"/>
      <c r="H12" s="149"/>
      <c r="I12" s="149"/>
      <c r="J12" s="149"/>
      <c r="K12" s="149"/>
      <c r="L12" s="149"/>
    </row>
    <row r="13" spans="1:17" s="124" customFormat="1" ht="24.75" customHeight="1">
      <c r="A13" s="277"/>
      <c r="B13" s="277"/>
      <c r="C13" s="277"/>
      <c r="D13" s="277"/>
      <c r="E13" s="277"/>
      <c r="F13" s="277"/>
      <c r="G13" s="277"/>
      <c r="H13" s="277"/>
      <c r="I13" s="277"/>
      <c r="J13" s="277"/>
      <c r="K13" s="277"/>
      <c r="L13" s="277"/>
      <c r="M13" s="277"/>
      <c r="N13" s="277"/>
      <c r="O13" s="277"/>
      <c r="P13" s="277"/>
      <c r="Q13" s="277"/>
    </row>
    <row r="14" spans="1:17" s="1" customFormat="1" ht="24.75" customHeight="1">
      <c r="A14" s="282" t="s">
        <v>136</v>
      </c>
      <c r="B14" s="283"/>
      <c r="C14" s="283"/>
      <c r="D14" s="283"/>
      <c r="E14" s="283"/>
      <c r="F14" s="283"/>
      <c r="G14" s="283"/>
      <c r="H14" s="283"/>
      <c r="I14" s="283"/>
      <c r="J14" s="283"/>
      <c r="K14" s="283"/>
      <c r="L14" s="283"/>
      <c r="M14" s="283"/>
      <c r="N14" s="283"/>
      <c r="O14" s="283"/>
      <c r="P14" s="283"/>
      <c r="Q14" s="284"/>
    </row>
    <row r="15" spans="1:17" s="124" customFormat="1" ht="30" customHeight="1">
      <c r="A15" s="277"/>
      <c r="B15" s="277"/>
      <c r="C15" s="277"/>
      <c r="D15" s="277"/>
      <c r="E15" s="277"/>
      <c r="F15" s="277"/>
      <c r="G15" s="277"/>
      <c r="H15" s="277"/>
      <c r="I15" s="277"/>
      <c r="J15" s="277"/>
      <c r="K15" s="277"/>
      <c r="L15" s="277"/>
      <c r="M15" s="277"/>
      <c r="N15" s="277"/>
      <c r="O15" s="277"/>
      <c r="P15" s="277"/>
      <c r="Q15" s="277"/>
    </row>
    <row r="16" spans="1:17" s="1" customFormat="1" ht="24.75" customHeight="1">
      <c r="A16" s="285" t="s">
        <v>137</v>
      </c>
      <c r="B16" s="286"/>
      <c r="C16" s="286"/>
      <c r="D16" s="286"/>
      <c r="E16" s="286"/>
      <c r="F16" s="286"/>
      <c r="G16" s="286"/>
      <c r="H16" s="286"/>
      <c r="I16" s="286"/>
      <c r="J16" s="286"/>
      <c r="K16" s="286"/>
      <c r="L16" s="286"/>
      <c r="M16" s="286"/>
      <c r="N16" s="286"/>
      <c r="O16" s="286"/>
      <c r="P16" s="286"/>
      <c r="Q16" s="287"/>
    </row>
    <row r="17" spans="1:17" s="124" customFormat="1" ht="30" customHeight="1">
      <c r="A17" s="277"/>
      <c r="B17" s="277"/>
      <c r="C17" s="277"/>
      <c r="D17" s="277"/>
      <c r="E17" s="277"/>
      <c r="F17" s="277"/>
      <c r="G17" s="277"/>
      <c r="H17" s="277"/>
      <c r="I17" s="277"/>
      <c r="J17" s="277"/>
      <c r="K17" s="277"/>
      <c r="L17" s="277"/>
      <c r="M17" s="277"/>
      <c r="N17" s="277"/>
      <c r="O17" s="277"/>
      <c r="P17" s="277"/>
      <c r="Q17" s="277"/>
    </row>
    <row r="18" spans="1:17" s="124" customFormat="1" ht="24.75" customHeight="1">
      <c r="A18" s="288" t="s">
        <v>4</v>
      </c>
      <c r="B18" s="289"/>
      <c r="C18" s="289"/>
      <c r="D18" s="289"/>
      <c r="E18" s="289"/>
      <c r="F18" s="289"/>
      <c r="G18" s="289"/>
      <c r="H18" s="289"/>
      <c r="I18" s="289"/>
      <c r="J18" s="289"/>
      <c r="K18" s="289"/>
      <c r="L18" s="289"/>
      <c r="M18" s="289"/>
      <c r="N18" s="289"/>
      <c r="O18" s="289"/>
      <c r="P18" s="289"/>
      <c r="Q18" s="290"/>
    </row>
    <row r="19" spans="1:17" s="124" customFormat="1" ht="30" customHeight="1">
      <c r="A19" s="277"/>
      <c r="B19" s="277"/>
      <c r="C19" s="277"/>
      <c r="D19" s="277"/>
      <c r="E19" s="277"/>
      <c r="F19" s="277"/>
      <c r="G19" s="277"/>
      <c r="H19" s="277"/>
      <c r="I19" s="277"/>
      <c r="J19" s="277"/>
      <c r="K19" s="277"/>
      <c r="L19" s="277"/>
      <c r="M19" s="277"/>
      <c r="N19" s="277"/>
      <c r="O19" s="277"/>
      <c r="P19" s="277"/>
      <c r="Q19" s="277"/>
    </row>
    <row r="20" spans="1:17" s="126" customFormat="1" ht="24.75" customHeight="1">
      <c r="A20" s="279" t="s">
        <v>111</v>
      </c>
      <c r="B20" s="280"/>
      <c r="C20" s="280"/>
      <c r="D20" s="280"/>
      <c r="E20" s="280"/>
      <c r="F20" s="280"/>
      <c r="G20" s="280"/>
      <c r="H20" s="280"/>
      <c r="I20" s="280"/>
      <c r="J20" s="280"/>
      <c r="K20" s="280"/>
      <c r="L20" s="280"/>
      <c r="M20" s="280"/>
      <c r="N20" s="280"/>
      <c r="O20" s="280"/>
      <c r="P20" s="280"/>
      <c r="Q20" s="281"/>
    </row>
    <row r="21" spans="1:17" s="124" customFormat="1" ht="24.75" customHeight="1">
      <c r="A21" s="277"/>
      <c r="B21" s="277"/>
      <c r="C21" s="277"/>
      <c r="D21" s="277"/>
      <c r="E21" s="277"/>
      <c r="F21" s="277"/>
      <c r="G21" s="277"/>
      <c r="H21" s="277"/>
      <c r="I21" s="277"/>
      <c r="J21" s="277"/>
      <c r="K21" s="277"/>
      <c r="L21" s="277"/>
      <c r="M21" s="277"/>
      <c r="N21" s="277"/>
      <c r="O21" s="277"/>
      <c r="P21" s="277"/>
      <c r="Q21" s="277"/>
    </row>
  </sheetData>
  <sheetProtection password="D29F" sheet="1" objects="1" scenarios="1" selectLockedCells="1"/>
  <mergeCells count="17">
    <mergeCell ref="A20:Q20"/>
    <mergeCell ref="A21:Q21"/>
    <mergeCell ref="A14:Q14"/>
    <mergeCell ref="A15:Q15"/>
    <mergeCell ref="A16:Q16"/>
    <mergeCell ref="A17:Q17"/>
    <mergeCell ref="A18:Q18"/>
    <mergeCell ref="A19:Q19"/>
    <mergeCell ref="E1:O2"/>
    <mergeCell ref="C8:L8"/>
    <mergeCell ref="C9:L9"/>
    <mergeCell ref="C10:L10"/>
    <mergeCell ref="C11:L11"/>
    <mergeCell ref="A13:Q13"/>
    <mergeCell ref="C6:L6"/>
    <mergeCell ref="M6:Q11"/>
    <mergeCell ref="C7:L7"/>
  </mergeCells>
  <printOptions horizontalCentered="1"/>
  <pageMargins left="0.7900000000000001" right="0.7900000000000001" top="0.39000000000000007" bottom="0.2" header="0.51" footer="0.51"/>
  <pageSetup firstPageNumber="1" useFirstPageNumber="1" fitToHeight="1" fitToWidth="1" horizontalDpi="300" verticalDpi="300" orientation="portrait" paperSize="9" scale="62"/>
  <drawing r:id="rId1"/>
</worksheet>
</file>

<file path=xl/worksheets/sheet2.xml><?xml version="1.0" encoding="utf-8"?>
<worksheet xmlns="http://schemas.openxmlformats.org/spreadsheetml/2006/main" xmlns:r="http://schemas.openxmlformats.org/officeDocument/2006/relationships">
  <sheetPr codeName="Feuil2">
    <pageSetUpPr fitToPage="1"/>
  </sheetPr>
  <dimension ref="A1:Q53"/>
  <sheetViews>
    <sheetView showGridLines="0" zoomScalePageLayoutView="0" workbookViewId="0" topLeftCell="A1">
      <selection activeCell="B44" sqref="B44:H44"/>
    </sheetView>
  </sheetViews>
  <sheetFormatPr defaultColWidth="11.421875" defaultRowHeight="12.75"/>
  <cols>
    <col min="1" max="1" width="28.28125" style="3" customWidth="1"/>
    <col min="2" max="6" width="15.8515625" style="3" customWidth="1"/>
    <col min="7" max="7" width="10.7109375" style="3" customWidth="1"/>
    <col min="8" max="8" width="15.8515625" style="3" customWidth="1"/>
    <col min="9" max="9" width="11.421875" style="5" customWidth="1"/>
    <col min="10" max="16" width="11.421875" style="6" customWidth="1"/>
    <col min="17" max="17" width="11.421875" style="4" customWidth="1"/>
    <col min="18" max="243" width="11.421875" style="3" customWidth="1"/>
    <col min="244" max="16384" width="11.421875" style="7" customWidth="1"/>
  </cols>
  <sheetData>
    <row r="1" spans="1:16" s="8" customFormat="1" ht="15">
      <c r="A1" s="317" t="s">
        <v>5</v>
      </c>
      <c r="B1" s="318"/>
      <c r="C1" s="318"/>
      <c r="D1" s="318"/>
      <c r="E1" s="318"/>
      <c r="F1" s="318"/>
      <c r="G1" s="318"/>
      <c r="H1" s="319"/>
      <c r="I1" s="9"/>
      <c r="J1" s="10"/>
      <c r="K1" s="10"/>
      <c r="L1" s="10"/>
      <c r="M1" s="10"/>
      <c r="N1" s="10"/>
      <c r="O1" s="10"/>
      <c r="P1" s="10"/>
    </row>
    <row r="2" ht="15"/>
    <row r="3" spans="1:16" s="8" customFormat="1" ht="13.5" customHeight="1">
      <c r="A3" s="11"/>
      <c r="B3" s="11"/>
      <c r="C3" s="12"/>
      <c r="D3" s="13"/>
      <c r="E3" s="13"/>
      <c r="F3" s="14"/>
      <c r="G3" s="14"/>
      <c r="H3" s="12"/>
      <c r="I3" s="9"/>
      <c r="J3" s="10"/>
      <c r="K3" s="10"/>
      <c r="L3" s="10"/>
      <c r="M3" s="10"/>
      <c r="N3" s="10"/>
      <c r="O3" s="10"/>
      <c r="P3" s="10"/>
    </row>
    <row r="4" spans="1:17" s="16" customFormat="1" ht="24" customHeight="1">
      <c r="A4" s="172"/>
      <c r="B4" s="324" t="s">
        <v>140</v>
      </c>
      <c r="C4" s="324"/>
      <c r="D4" s="324"/>
      <c r="E4" s="324"/>
      <c r="F4" s="324"/>
      <c r="G4" s="324"/>
      <c r="H4" s="324"/>
      <c r="I4" s="9"/>
      <c r="J4" s="10"/>
      <c r="K4" s="10"/>
      <c r="L4" s="10"/>
      <c r="M4" s="10"/>
      <c r="N4" s="10"/>
      <c r="O4" s="10"/>
      <c r="P4" s="10"/>
      <c r="Q4" s="8"/>
    </row>
    <row r="5" spans="1:17" s="16" customFormat="1" ht="24" customHeight="1">
      <c r="A5" s="150"/>
      <c r="B5" s="150"/>
      <c r="C5" s="150"/>
      <c r="D5" s="150"/>
      <c r="E5" s="150"/>
      <c r="F5" s="150"/>
      <c r="G5" s="150"/>
      <c r="H5" s="150"/>
      <c r="I5" s="9"/>
      <c r="J5" s="10"/>
      <c r="K5" s="10"/>
      <c r="L5" s="10"/>
      <c r="M5" s="10"/>
      <c r="N5" s="10"/>
      <c r="O5" s="10"/>
      <c r="P5" s="10"/>
      <c r="Q5" s="8"/>
    </row>
    <row r="6" spans="1:16" s="8" customFormat="1" ht="13.5" customHeight="1">
      <c r="A6" s="11"/>
      <c r="B6" s="208" t="s">
        <v>139</v>
      </c>
      <c r="D6" s="13"/>
      <c r="E6" s="13"/>
      <c r="F6" s="14"/>
      <c r="G6" s="14"/>
      <c r="H6" s="12"/>
      <c r="I6" s="9"/>
      <c r="J6" s="10"/>
      <c r="K6" s="10"/>
      <c r="L6" s="10"/>
      <c r="M6" s="10"/>
      <c r="N6" s="10"/>
      <c r="O6" s="10"/>
      <c r="P6" s="10"/>
    </row>
    <row r="7" spans="1:16" s="8" customFormat="1" ht="13.5" customHeight="1">
      <c r="A7" s="11"/>
      <c r="B7" s="11"/>
      <c r="C7" s="128"/>
      <c r="D7" s="13"/>
      <c r="E7" s="13"/>
      <c r="F7" s="14"/>
      <c r="G7" s="14"/>
      <c r="H7" s="12"/>
      <c r="I7" s="9"/>
      <c r="J7" s="10"/>
      <c r="K7" s="10"/>
      <c r="L7" s="10"/>
      <c r="M7" s="10"/>
      <c r="N7" s="10"/>
      <c r="O7" s="10"/>
      <c r="P7" s="10"/>
    </row>
    <row r="8" spans="1:8" ht="24.75" customHeight="1">
      <c r="A8" s="325" t="str">
        <f>"PREVISIONNEL "&amp;'Lisez moi'!$Q$1</f>
        <v>PREVISIONNEL 2024</v>
      </c>
      <c r="B8" s="326"/>
      <c r="C8" s="326"/>
      <c r="D8" s="326"/>
      <c r="E8" s="326"/>
      <c r="F8" s="326"/>
      <c r="G8" s="326"/>
      <c r="H8" s="327"/>
    </row>
    <row r="9" spans="1:8" ht="13.5" customHeight="1">
      <c r="A9" s="17"/>
      <c r="B9" s="17"/>
      <c r="C9" s="18"/>
      <c r="D9" s="19"/>
      <c r="E9" s="19"/>
      <c r="F9" s="19"/>
      <c r="G9" s="19"/>
      <c r="H9" s="20"/>
    </row>
    <row r="10" spans="1:17" s="16" customFormat="1" ht="21" customHeight="1">
      <c r="A10" s="21"/>
      <c r="B10" s="320" t="s">
        <v>6</v>
      </c>
      <c r="C10" s="320"/>
      <c r="D10" s="320"/>
      <c r="E10" s="321"/>
      <c r="F10" s="322"/>
      <c r="G10" s="322"/>
      <c r="H10" s="323"/>
      <c r="I10" s="9"/>
      <c r="J10" s="10"/>
      <c r="K10" s="10"/>
      <c r="L10" s="10"/>
      <c r="M10" s="10"/>
      <c r="N10" s="10"/>
      <c r="O10" s="10"/>
      <c r="P10" s="10"/>
      <c r="Q10" s="8"/>
    </row>
    <row r="11" spans="1:8" ht="10.5" customHeight="1">
      <c r="A11" s="17"/>
      <c r="B11" s="17"/>
      <c r="C11" s="17"/>
      <c r="D11" s="22"/>
      <c r="E11" s="17"/>
      <c r="F11" s="17"/>
      <c r="G11" s="17"/>
      <c r="H11" s="17"/>
    </row>
    <row r="12" spans="1:17" s="16" customFormat="1" ht="24" customHeight="1">
      <c r="A12" s="21"/>
      <c r="B12" s="309" t="s">
        <v>7</v>
      </c>
      <c r="C12" s="309"/>
      <c r="D12" s="309"/>
      <c r="E12" s="306"/>
      <c r="F12" s="307"/>
      <c r="G12" s="307"/>
      <c r="H12" s="308"/>
      <c r="I12" s="9"/>
      <c r="J12" s="10"/>
      <c r="K12" s="10"/>
      <c r="L12" s="10"/>
      <c r="M12" s="10"/>
      <c r="N12" s="10"/>
      <c r="O12" s="10"/>
      <c r="P12" s="10"/>
      <c r="Q12" s="8"/>
    </row>
    <row r="13" spans="1:17" s="16" customFormat="1" ht="6" customHeight="1">
      <c r="A13" s="21"/>
      <c r="B13" s="23"/>
      <c r="C13" s="23"/>
      <c r="D13" s="23"/>
      <c r="E13" s="21"/>
      <c r="F13" s="21"/>
      <c r="G13" s="21"/>
      <c r="H13" s="21"/>
      <c r="I13" s="9"/>
      <c r="J13" s="10"/>
      <c r="K13" s="10"/>
      <c r="L13" s="10"/>
      <c r="M13" s="10"/>
      <c r="N13" s="10"/>
      <c r="O13" s="10"/>
      <c r="P13" s="10"/>
      <c r="Q13" s="8"/>
    </row>
    <row r="14" spans="1:17" s="16" customFormat="1" ht="21" customHeight="1">
      <c r="A14" s="21"/>
      <c r="B14" s="309" t="s">
        <v>8</v>
      </c>
      <c r="C14" s="309"/>
      <c r="D14" s="309"/>
      <c r="E14" s="306"/>
      <c r="F14" s="307"/>
      <c r="G14" s="307"/>
      <c r="H14" s="308"/>
      <c r="I14" s="9"/>
      <c r="J14" s="10"/>
      <c r="K14" s="10"/>
      <c r="L14" s="10"/>
      <c r="M14" s="10"/>
      <c r="N14" s="10"/>
      <c r="O14" s="10"/>
      <c r="P14" s="10"/>
      <c r="Q14" s="8"/>
    </row>
    <row r="15" spans="1:17" s="16" customFormat="1" ht="6" customHeight="1">
      <c r="A15" s="21"/>
      <c r="B15" s="23"/>
      <c r="C15" s="23"/>
      <c r="D15" s="23"/>
      <c r="E15" s="21"/>
      <c r="F15" s="21"/>
      <c r="G15" s="21"/>
      <c r="H15" s="21"/>
      <c r="I15" s="9"/>
      <c r="J15" s="10"/>
      <c r="K15" s="10"/>
      <c r="L15" s="10"/>
      <c r="M15" s="10"/>
      <c r="N15" s="10"/>
      <c r="O15" s="10"/>
      <c r="P15" s="10"/>
      <c r="Q15" s="8"/>
    </row>
    <row r="16" spans="1:17" s="16" customFormat="1" ht="21" customHeight="1">
      <c r="A16" s="21"/>
      <c r="B16" s="309" t="s">
        <v>9</v>
      </c>
      <c r="C16" s="309"/>
      <c r="D16" s="309"/>
      <c r="E16" s="310"/>
      <c r="F16" s="311"/>
      <c r="G16" s="311"/>
      <c r="H16" s="312"/>
      <c r="I16" s="9"/>
      <c r="J16" s="10"/>
      <c r="K16" s="10"/>
      <c r="L16" s="10"/>
      <c r="M16" s="10"/>
      <c r="N16" s="10"/>
      <c r="O16" s="10"/>
      <c r="P16" s="10"/>
      <c r="Q16" s="8"/>
    </row>
    <row r="17" spans="1:17" s="16" customFormat="1" ht="6" customHeight="1">
      <c r="A17" s="21"/>
      <c r="B17" s="23"/>
      <c r="C17" s="23"/>
      <c r="D17" s="23"/>
      <c r="E17" s="21"/>
      <c r="F17" s="21"/>
      <c r="G17" s="21"/>
      <c r="H17" s="21"/>
      <c r="I17" s="9"/>
      <c r="J17" s="10"/>
      <c r="K17" s="10"/>
      <c r="L17" s="10"/>
      <c r="M17" s="10"/>
      <c r="N17" s="10"/>
      <c r="O17" s="10"/>
      <c r="P17" s="10"/>
      <c r="Q17" s="8"/>
    </row>
    <row r="18" spans="1:17" s="16" customFormat="1" ht="21" customHeight="1">
      <c r="A18" s="21"/>
      <c r="B18" s="309" t="s">
        <v>10</v>
      </c>
      <c r="C18" s="309"/>
      <c r="D18" s="309"/>
      <c r="E18" s="313"/>
      <c r="F18" s="314"/>
      <c r="G18" s="314"/>
      <c r="H18" s="315"/>
      <c r="I18" s="15"/>
      <c r="J18"/>
      <c r="K18"/>
      <c r="L18"/>
      <c r="M18"/>
      <c r="N18"/>
      <c r="O18"/>
      <c r="P18" s="10"/>
      <c r="Q18" s="8"/>
    </row>
    <row r="19" spans="1:17" s="16" customFormat="1" ht="8.25" customHeight="1">
      <c r="A19" s="21"/>
      <c r="B19" s="23"/>
      <c r="C19" s="23"/>
      <c r="D19" s="23"/>
      <c r="E19" s="21"/>
      <c r="F19" s="21"/>
      <c r="G19" s="21"/>
      <c r="H19" s="21"/>
      <c r="I19" s="9"/>
      <c r="J19" s="10"/>
      <c r="K19" s="10"/>
      <c r="L19" s="10"/>
      <c r="M19" s="10"/>
      <c r="N19" s="10"/>
      <c r="O19" s="10"/>
      <c r="P19" s="10"/>
      <c r="Q19" s="8"/>
    </row>
    <row r="20" spans="1:17" s="16" customFormat="1" ht="21" customHeight="1">
      <c r="A20" s="21"/>
      <c r="B20" s="316" t="s">
        <v>11</v>
      </c>
      <c r="C20" s="316"/>
      <c r="D20" s="316"/>
      <c r="E20" s="306"/>
      <c r="F20" s="307"/>
      <c r="G20" s="307"/>
      <c r="H20" s="308"/>
      <c r="I20" s="9"/>
      <c r="J20" s="10"/>
      <c r="K20" s="10"/>
      <c r="L20" s="10"/>
      <c r="M20" s="10"/>
      <c r="N20" s="10"/>
      <c r="O20" s="10"/>
      <c r="P20" s="10"/>
      <c r="Q20" s="8"/>
    </row>
    <row r="21" spans="1:17" s="16" customFormat="1" ht="21" customHeight="1">
      <c r="A21" s="25" t="s">
        <v>12</v>
      </c>
      <c r="B21" s="26"/>
      <c r="C21" s="27"/>
      <c r="D21" s="27"/>
      <c r="E21" s="28"/>
      <c r="F21" s="28"/>
      <c r="G21" s="29"/>
      <c r="H21" s="29"/>
      <c r="I21" s="9"/>
      <c r="J21" s="10"/>
      <c r="K21" s="10"/>
      <c r="L21" s="10"/>
      <c r="M21" s="10"/>
      <c r="N21" s="10"/>
      <c r="O21" s="10"/>
      <c r="P21" s="10"/>
      <c r="Q21" s="8"/>
    </row>
    <row r="22" spans="1:17" s="16" customFormat="1" ht="21" customHeight="1">
      <c r="A22" s="33" t="s">
        <v>13</v>
      </c>
      <c r="B22" s="303"/>
      <c r="C22" s="304"/>
      <c r="D22" s="304"/>
      <c r="E22" s="304"/>
      <c r="F22" s="304"/>
      <c r="G22" s="304"/>
      <c r="H22" s="305"/>
      <c r="I22" s="9"/>
      <c r="J22" s="10"/>
      <c r="K22" s="10"/>
      <c r="L22" s="10"/>
      <c r="M22" s="10"/>
      <c r="N22" s="10"/>
      <c r="O22" s="10"/>
      <c r="P22" s="10"/>
      <c r="Q22" s="8"/>
    </row>
    <row r="23" spans="1:17" s="16" customFormat="1" ht="6" customHeight="1">
      <c r="A23" s="30"/>
      <c r="B23" s="302"/>
      <c r="C23" s="302"/>
      <c r="D23" s="302"/>
      <c r="E23" s="302"/>
      <c r="F23" s="302"/>
      <c r="G23" s="302"/>
      <c r="H23" s="302"/>
      <c r="I23" s="9"/>
      <c r="J23" s="10"/>
      <c r="K23" s="10"/>
      <c r="L23" s="10"/>
      <c r="M23" s="10"/>
      <c r="N23" s="10"/>
      <c r="O23" s="10"/>
      <c r="P23" s="10"/>
      <c r="Q23" s="8"/>
    </row>
    <row r="24" spans="1:17" s="16" customFormat="1" ht="21" customHeight="1">
      <c r="A24" s="30"/>
      <c r="B24" s="34" t="s">
        <v>14</v>
      </c>
      <c r="C24" s="171"/>
      <c r="D24" s="7"/>
      <c r="E24" s="34" t="s">
        <v>15</v>
      </c>
      <c r="F24" s="295"/>
      <c r="G24" s="296"/>
      <c r="H24" s="297"/>
      <c r="I24" s="9"/>
      <c r="J24" s="10"/>
      <c r="K24" s="10"/>
      <c r="L24" s="10"/>
      <c r="M24" s="10"/>
      <c r="N24" s="10"/>
      <c r="O24" s="10"/>
      <c r="P24" s="10"/>
      <c r="Q24" s="8"/>
    </row>
    <row r="25" spans="1:17" s="16" customFormat="1" ht="6" customHeight="1">
      <c r="A25" s="30"/>
      <c r="B25" s="31"/>
      <c r="C25" s="31"/>
      <c r="D25" s="31"/>
      <c r="E25" s="32"/>
      <c r="F25" s="32"/>
      <c r="G25" s="30"/>
      <c r="H25" s="30"/>
      <c r="I25" s="9"/>
      <c r="J25" s="10"/>
      <c r="K25" s="10"/>
      <c r="L25" s="10"/>
      <c r="M25" s="10"/>
      <c r="N25" s="10"/>
      <c r="O25" s="10"/>
      <c r="P25" s="10"/>
      <c r="Q25" s="8"/>
    </row>
    <row r="26" spans="1:17" s="16" customFormat="1" ht="21" customHeight="1">
      <c r="A26" s="33" t="s">
        <v>16</v>
      </c>
      <c r="B26" s="298"/>
      <c r="C26" s="299"/>
      <c r="D26" s="31"/>
      <c r="E26" s="32"/>
      <c r="F26" s="34" t="s">
        <v>17</v>
      </c>
      <c r="G26" s="300"/>
      <c r="H26" s="301"/>
      <c r="I26" s="9"/>
      <c r="J26" s="10"/>
      <c r="K26" s="10"/>
      <c r="L26" s="10"/>
      <c r="M26" s="10"/>
      <c r="N26" s="10"/>
      <c r="O26" s="10"/>
      <c r="P26" s="10"/>
      <c r="Q26" s="8"/>
    </row>
    <row r="27" spans="1:17" s="16" customFormat="1" ht="6" customHeight="1">
      <c r="A27" s="33"/>
      <c r="B27" s="35"/>
      <c r="C27" s="31"/>
      <c r="D27" s="31"/>
      <c r="E27" s="32"/>
      <c r="F27" s="32"/>
      <c r="G27" s="36"/>
      <c r="H27" s="30"/>
      <c r="I27" s="9"/>
      <c r="J27" s="10"/>
      <c r="K27" s="10"/>
      <c r="L27" s="10"/>
      <c r="M27" s="10"/>
      <c r="N27" s="10"/>
      <c r="O27" s="10"/>
      <c r="P27" s="10"/>
      <c r="Q27" s="8"/>
    </row>
    <row r="28" spans="1:17" s="16" customFormat="1" ht="21" customHeight="1">
      <c r="A28" s="37" t="s">
        <v>18</v>
      </c>
      <c r="B28" s="291"/>
      <c r="C28" s="291"/>
      <c r="D28" s="292"/>
      <c r="E28" s="292"/>
      <c r="F28" s="292"/>
      <c r="G28" s="292"/>
      <c r="H28" s="292"/>
      <c r="I28" s="9"/>
      <c r="J28" s="10"/>
      <c r="K28" s="10"/>
      <c r="L28" s="10"/>
      <c r="M28" s="10"/>
      <c r="N28" s="10"/>
      <c r="O28" s="10"/>
      <c r="P28" s="10"/>
      <c r="Q28" s="8"/>
    </row>
    <row r="29" spans="1:17" s="16" customFormat="1" ht="6" customHeight="1">
      <c r="A29" s="21"/>
      <c r="B29" s="21"/>
      <c r="C29" s="27"/>
      <c r="D29" s="27"/>
      <c r="E29" s="38"/>
      <c r="F29" s="38"/>
      <c r="G29" s="21"/>
      <c r="H29" s="21"/>
      <c r="I29" s="9"/>
      <c r="J29" s="10"/>
      <c r="K29" s="10"/>
      <c r="L29" s="10"/>
      <c r="M29" s="10"/>
      <c r="N29" s="10"/>
      <c r="O29" s="10"/>
      <c r="P29" s="10"/>
      <c r="Q29" s="8"/>
    </row>
    <row r="30" spans="1:17" s="16" customFormat="1" ht="21" customHeight="1">
      <c r="A30" s="25" t="s">
        <v>112</v>
      </c>
      <c r="B30" s="39"/>
      <c r="C30" s="40"/>
      <c r="D30" s="40"/>
      <c r="E30" s="41"/>
      <c r="F30" s="41"/>
      <c r="G30" s="42"/>
      <c r="H30" s="42"/>
      <c r="I30" s="9"/>
      <c r="J30" s="10"/>
      <c r="K30" s="10"/>
      <c r="L30" s="10"/>
      <c r="M30" s="10"/>
      <c r="N30" s="10"/>
      <c r="O30" s="10"/>
      <c r="P30" s="10"/>
      <c r="Q30" s="8"/>
    </row>
    <row r="31" spans="1:17" s="16" customFormat="1" ht="6" customHeight="1">
      <c r="A31" s="30"/>
      <c r="B31" s="31"/>
      <c r="C31" s="31"/>
      <c r="D31" s="31"/>
      <c r="E31" s="32"/>
      <c r="F31" s="32"/>
      <c r="G31" s="30"/>
      <c r="H31" s="30"/>
      <c r="I31" s="9"/>
      <c r="J31" s="10"/>
      <c r="K31" s="10"/>
      <c r="L31" s="10"/>
      <c r="M31" s="10"/>
      <c r="N31" s="10"/>
      <c r="O31" s="10"/>
      <c r="P31" s="10"/>
      <c r="Q31" s="8"/>
    </row>
    <row r="32" spans="1:17" s="16" customFormat="1" ht="21" customHeight="1">
      <c r="A32" s="33" t="s">
        <v>13</v>
      </c>
      <c r="B32" s="303"/>
      <c r="C32" s="304"/>
      <c r="D32" s="304"/>
      <c r="E32" s="304"/>
      <c r="F32" s="304"/>
      <c r="G32" s="304"/>
      <c r="H32" s="305"/>
      <c r="I32" s="9"/>
      <c r="J32" s="10"/>
      <c r="K32" s="10"/>
      <c r="L32" s="10"/>
      <c r="M32" s="10"/>
      <c r="N32" s="10"/>
      <c r="O32" s="10"/>
      <c r="P32" s="10"/>
      <c r="Q32" s="8"/>
    </row>
    <row r="33" spans="1:17" s="16" customFormat="1" ht="6" customHeight="1">
      <c r="A33" s="33"/>
      <c r="B33" s="302"/>
      <c r="C33" s="302"/>
      <c r="D33" s="302"/>
      <c r="E33" s="302"/>
      <c r="F33" s="302"/>
      <c r="G33" s="302"/>
      <c r="H33" s="302"/>
      <c r="I33" s="9"/>
      <c r="J33" s="10"/>
      <c r="K33" s="10"/>
      <c r="L33" s="10"/>
      <c r="M33" s="10"/>
      <c r="N33" s="10"/>
      <c r="O33" s="10"/>
      <c r="P33" s="10"/>
      <c r="Q33" s="8"/>
    </row>
    <row r="34" spans="1:17" s="16" customFormat="1" ht="21" customHeight="1">
      <c r="A34" s="33"/>
      <c r="B34" s="34" t="s">
        <v>14</v>
      </c>
      <c r="C34" s="171"/>
      <c r="D34" s="7"/>
      <c r="E34" s="34" t="s">
        <v>15</v>
      </c>
      <c r="F34" s="295"/>
      <c r="G34" s="296"/>
      <c r="H34" s="297"/>
      <c r="I34" s="9"/>
      <c r="J34" s="10"/>
      <c r="K34" s="10"/>
      <c r="L34" s="10"/>
      <c r="M34" s="10"/>
      <c r="N34" s="10"/>
      <c r="O34" s="10"/>
      <c r="P34" s="10"/>
      <c r="Q34" s="8"/>
    </row>
    <row r="35" spans="1:17" s="16" customFormat="1" ht="6" customHeight="1">
      <c r="A35" s="33"/>
      <c r="B35" s="31"/>
      <c r="C35" s="31"/>
      <c r="D35" s="31"/>
      <c r="E35" s="32"/>
      <c r="F35" s="32"/>
      <c r="G35" s="30"/>
      <c r="H35" s="30"/>
      <c r="I35" s="9"/>
      <c r="J35" s="10"/>
      <c r="K35" s="10"/>
      <c r="L35" s="10"/>
      <c r="M35" s="10"/>
      <c r="N35" s="10"/>
      <c r="O35" s="10"/>
      <c r="P35" s="10"/>
      <c r="Q35" s="8"/>
    </row>
    <row r="36" spans="1:17" s="16" customFormat="1" ht="21" customHeight="1">
      <c r="A36" s="33" t="s">
        <v>16</v>
      </c>
      <c r="B36" s="298"/>
      <c r="C36" s="299"/>
      <c r="D36" s="31"/>
      <c r="E36" s="32"/>
      <c r="F36" s="34" t="s">
        <v>17</v>
      </c>
      <c r="G36" s="300"/>
      <c r="H36" s="301"/>
      <c r="I36" s="9"/>
      <c r="J36" s="10"/>
      <c r="K36" s="10"/>
      <c r="L36" s="10"/>
      <c r="M36" s="10"/>
      <c r="N36" s="10"/>
      <c r="O36" s="10"/>
      <c r="P36" s="10"/>
      <c r="Q36" s="8"/>
    </row>
    <row r="37" spans="1:17" s="16" customFormat="1" ht="6" customHeight="1">
      <c r="A37" s="33"/>
      <c r="B37" s="35"/>
      <c r="C37" s="31"/>
      <c r="D37" s="31"/>
      <c r="E37" s="32"/>
      <c r="F37" s="32"/>
      <c r="G37" s="36"/>
      <c r="H37" s="30"/>
      <c r="I37" s="9"/>
      <c r="J37" s="10"/>
      <c r="K37" s="10"/>
      <c r="L37" s="10"/>
      <c r="M37" s="10"/>
      <c r="N37" s="10"/>
      <c r="O37" s="10"/>
      <c r="P37" s="10"/>
      <c r="Q37" s="8"/>
    </row>
    <row r="38" spans="1:17" s="16" customFormat="1" ht="21" customHeight="1">
      <c r="A38" s="37" t="s">
        <v>18</v>
      </c>
      <c r="B38" s="291"/>
      <c r="C38" s="291"/>
      <c r="D38" s="292"/>
      <c r="E38" s="292"/>
      <c r="F38" s="292"/>
      <c r="G38" s="292"/>
      <c r="H38" s="292"/>
      <c r="I38" s="9"/>
      <c r="J38" s="10"/>
      <c r="K38" s="10"/>
      <c r="L38" s="10"/>
      <c r="M38" s="10"/>
      <c r="N38" s="10"/>
      <c r="O38" s="10"/>
      <c r="P38" s="10"/>
      <c r="Q38" s="8"/>
    </row>
    <row r="39" spans="1:17" s="16" customFormat="1" ht="7.5" customHeight="1">
      <c r="A39" s="31"/>
      <c r="B39" s="32"/>
      <c r="C39" s="31"/>
      <c r="D39" s="31"/>
      <c r="E39" s="31"/>
      <c r="F39" s="31"/>
      <c r="G39" s="31"/>
      <c r="H39" s="31"/>
      <c r="I39" s="9"/>
      <c r="J39" s="10"/>
      <c r="K39" s="10"/>
      <c r="L39" s="10"/>
      <c r="M39" s="10"/>
      <c r="N39" s="10"/>
      <c r="O39" s="10"/>
      <c r="P39" s="10"/>
      <c r="Q39" s="8"/>
    </row>
    <row r="40" spans="1:17" s="16" customFormat="1" ht="22.5" customHeight="1">
      <c r="A40" s="43" t="s">
        <v>113</v>
      </c>
      <c r="B40" s="40"/>
      <c r="C40" s="40"/>
      <c r="D40" s="7"/>
      <c r="E40" s="295"/>
      <c r="F40" s="296"/>
      <c r="G40" s="296"/>
      <c r="H40" s="297"/>
      <c r="I40" s="9"/>
      <c r="J40" s="10"/>
      <c r="K40" s="10"/>
      <c r="L40" s="10"/>
      <c r="M40" s="10"/>
      <c r="N40" s="10"/>
      <c r="O40" s="10"/>
      <c r="P40" s="10"/>
      <c r="Q40" s="8"/>
    </row>
    <row r="41" spans="1:17" s="16" customFormat="1" ht="9.75" customHeight="1">
      <c r="A41" s="44"/>
      <c r="B41" s="40"/>
      <c r="C41" s="40"/>
      <c r="D41" s="40"/>
      <c r="E41" s="40"/>
      <c r="F41" s="40"/>
      <c r="G41" s="40"/>
      <c r="H41" s="40"/>
      <c r="I41" s="9"/>
      <c r="J41" s="10"/>
      <c r="K41" s="10"/>
      <c r="L41" s="10"/>
      <c r="M41" s="10"/>
      <c r="N41" s="10"/>
      <c r="O41" s="10"/>
      <c r="P41" s="10"/>
      <c r="Q41" s="8"/>
    </row>
    <row r="42" spans="1:17" s="16" customFormat="1" ht="21" customHeight="1">
      <c r="A42" s="33" t="s">
        <v>16</v>
      </c>
      <c r="B42" s="298"/>
      <c r="C42" s="299"/>
      <c r="D42" s="31"/>
      <c r="E42" s="32"/>
      <c r="F42" s="34" t="s">
        <v>17</v>
      </c>
      <c r="G42" s="300"/>
      <c r="H42" s="301"/>
      <c r="I42" s="9"/>
      <c r="J42" s="10"/>
      <c r="K42" s="10"/>
      <c r="L42" s="10"/>
      <c r="M42" s="10"/>
      <c r="N42" s="10"/>
      <c r="O42" s="10"/>
      <c r="P42" s="10"/>
      <c r="Q42" s="8"/>
    </row>
    <row r="43" spans="1:17" s="16" customFormat="1" ht="6" customHeight="1">
      <c r="A43" s="30"/>
      <c r="B43" s="35"/>
      <c r="C43" s="31"/>
      <c r="D43" s="31"/>
      <c r="E43" s="32"/>
      <c r="F43" s="32"/>
      <c r="G43" s="36"/>
      <c r="H43" s="30"/>
      <c r="I43" s="9"/>
      <c r="J43" s="10"/>
      <c r="K43" s="10"/>
      <c r="L43" s="10"/>
      <c r="M43" s="10"/>
      <c r="N43" s="10"/>
      <c r="O43" s="10"/>
      <c r="P43" s="10"/>
      <c r="Q43" s="8"/>
    </row>
    <row r="44" spans="1:17" s="16" customFormat="1" ht="21" customHeight="1">
      <c r="A44" s="37" t="s">
        <v>18</v>
      </c>
      <c r="B44" s="291"/>
      <c r="C44" s="291"/>
      <c r="D44" s="292"/>
      <c r="E44" s="292"/>
      <c r="F44" s="292"/>
      <c r="G44" s="292"/>
      <c r="H44" s="292"/>
      <c r="I44" s="9"/>
      <c r="J44" s="10"/>
      <c r="K44" s="10"/>
      <c r="L44" s="10"/>
      <c r="M44" s="10"/>
      <c r="N44" s="10"/>
      <c r="O44" s="10"/>
      <c r="P44" s="10"/>
      <c r="Q44" s="8"/>
    </row>
    <row r="45" spans="1:17" s="16" customFormat="1" ht="9.75" customHeight="1">
      <c r="A45" s="31"/>
      <c r="B45" s="32"/>
      <c r="C45" s="31"/>
      <c r="D45" s="31"/>
      <c r="E45" s="31"/>
      <c r="F45" s="31"/>
      <c r="G45" s="31"/>
      <c r="H45" s="31"/>
      <c r="I45" s="9"/>
      <c r="J45" s="10"/>
      <c r="K45" s="10"/>
      <c r="L45" s="10"/>
      <c r="M45" s="10"/>
      <c r="N45" s="10"/>
      <c r="O45" s="10"/>
      <c r="P45" s="10"/>
      <c r="Q45" s="8"/>
    </row>
    <row r="46" ht="9" customHeight="1">
      <c r="I46" s="45"/>
    </row>
    <row r="47" spans="1:9" ht="15">
      <c r="A47" s="170" t="s">
        <v>20</v>
      </c>
      <c r="B47" s="293">
        <f>E10</f>
        <v>0</v>
      </c>
      <c r="C47" s="293"/>
      <c r="D47" s="7"/>
      <c r="I47" s="45"/>
    </row>
    <row r="48" spans="1:9" ht="15">
      <c r="A48" s="170" t="s">
        <v>21</v>
      </c>
      <c r="B48" s="293">
        <f>'Lisez moi'!$Q$1</f>
        <v>2024</v>
      </c>
      <c r="C48" s="293"/>
      <c r="D48" s="7"/>
      <c r="I48" s="45"/>
    </row>
    <row r="49" spans="1:9" ht="15">
      <c r="A49" s="170" t="s">
        <v>22</v>
      </c>
      <c r="B49" s="293">
        <f>E12</f>
        <v>0</v>
      </c>
      <c r="C49" s="293"/>
      <c r="D49" s="7"/>
      <c r="I49" s="45"/>
    </row>
    <row r="50" spans="1:4" ht="15">
      <c r="A50" s="170" t="s">
        <v>23</v>
      </c>
      <c r="B50" s="293">
        <f>F34</f>
        <v>0</v>
      </c>
      <c r="C50" s="293"/>
      <c r="D50" s="7"/>
    </row>
    <row r="51" spans="1:4" ht="15">
      <c r="A51" s="170" t="s">
        <v>24</v>
      </c>
      <c r="B51" s="293">
        <f>+E20</f>
        <v>0</v>
      </c>
      <c r="C51" s="293"/>
      <c r="D51" s="7"/>
    </row>
    <row r="52" spans="1:4" ht="15">
      <c r="A52" s="170" t="s">
        <v>25</v>
      </c>
      <c r="B52" s="293" t="s">
        <v>109</v>
      </c>
      <c r="C52" s="293"/>
      <c r="D52" s="7"/>
    </row>
    <row r="53" spans="1:3" ht="15">
      <c r="A53" s="170" t="s">
        <v>26</v>
      </c>
      <c r="B53" s="294" t="s">
        <v>27</v>
      </c>
      <c r="C53" s="294"/>
    </row>
  </sheetData>
  <sheetProtection password="D29F" sheet="1" objects="1" scenarios="1" selectLockedCells="1"/>
  <mergeCells count="38">
    <mergeCell ref="A1:H1"/>
    <mergeCell ref="B10:D10"/>
    <mergeCell ref="E10:H10"/>
    <mergeCell ref="B12:D12"/>
    <mergeCell ref="E12:H12"/>
    <mergeCell ref="B4:H4"/>
    <mergeCell ref="A8:H8"/>
    <mergeCell ref="E14:H14"/>
    <mergeCell ref="B16:D16"/>
    <mergeCell ref="E16:H16"/>
    <mergeCell ref="B18:D18"/>
    <mergeCell ref="E18:H18"/>
    <mergeCell ref="B22:H22"/>
    <mergeCell ref="B20:D20"/>
    <mergeCell ref="E20:H20"/>
    <mergeCell ref="B14:D14"/>
    <mergeCell ref="B23:H23"/>
    <mergeCell ref="F24:H24"/>
    <mergeCell ref="B26:C26"/>
    <mergeCell ref="G26:H26"/>
    <mergeCell ref="B33:H33"/>
    <mergeCell ref="B28:H28"/>
    <mergeCell ref="B32:H32"/>
    <mergeCell ref="F34:H34"/>
    <mergeCell ref="B36:C36"/>
    <mergeCell ref="G36:H36"/>
    <mergeCell ref="B38:H38"/>
    <mergeCell ref="E40:H40"/>
    <mergeCell ref="G42:H42"/>
    <mergeCell ref="B42:C42"/>
    <mergeCell ref="B44:H44"/>
    <mergeCell ref="B52:C52"/>
    <mergeCell ref="B53:C53"/>
    <mergeCell ref="B47:C47"/>
    <mergeCell ref="B48:C48"/>
    <mergeCell ref="B49:C49"/>
    <mergeCell ref="B50:C50"/>
    <mergeCell ref="B51:C51"/>
  </mergeCells>
  <dataValidations count="1">
    <dataValidation type="list" operator="equal" allowBlank="1" showInputMessage="1" prompt="sélectionnez un titre" sqref="E16">
      <formula1>"Maire,Directeur/Directrice,Président(e),Gérant(e),Délégué(e) ,Responsable ,Responsable adjoint,Autre (préciser ci-dessous)"</formula1>
    </dataValidation>
  </dataValidations>
  <printOptions horizontalCentered="1"/>
  <pageMargins left="0.7868503937007875" right="0.7868503937007875" top="0.39000000000000007" bottom="0.2" header="0.51" footer="0.51"/>
  <pageSetup firstPageNumber="1" useFirstPageNumber="1" fitToHeight="100" fitToWidth="1" horizontalDpi="300" verticalDpi="300" orientation="portrait" paperSize="9" scale="59"/>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AW36"/>
  <sheetViews>
    <sheetView showGridLines="0" zoomScale="106" zoomScaleNormal="106" zoomScalePageLayoutView="0" workbookViewId="0" topLeftCell="A34">
      <selection activeCell="E18" sqref="E18:I18"/>
    </sheetView>
  </sheetViews>
  <sheetFormatPr defaultColWidth="12.421875" defaultRowHeight="20.25" customHeight="1"/>
  <cols>
    <col min="1" max="1" width="14.28125" style="7" customWidth="1"/>
    <col min="2" max="2" width="15.8515625" style="7" customWidth="1"/>
    <col min="3" max="3" width="8.140625" style="7" customWidth="1"/>
    <col min="4" max="4" width="2.7109375" style="7" customWidth="1"/>
    <col min="5" max="5" width="3.140625" style="7" customWidth="1"/>
    <col min="6" max="21" width="2.7109375" style="7" customWidth="1"/>
    <col min="22" max="22" width="8.7109375" style="7" customWidth="1"/>
    <col min="23" max="23" width="2.7109375" style="7" customWidth="1"/>
    <col min="24" max="24" width="8.7109375" style="7" customWidth="1"/>
    <col min="25" max="28" width="2.7109375" style="7" customWidth="1"/>
    <col min="29" max="29" width="3.421875" style="7" customWidth="1"/>
    <col min="30" max="30" width="2.7109375" style="7" customWidth="1"/>
    <col min="31" max="31" width="4.00390625" style="7" customWidth="1"/>
    <col min="32" max="32" width="3.140625" style="7" customWidth="1"/>
    <col min="33" max="34" width="1.421875" style="7" customWidth="1"/>
    <col min="35" max="35" width="2.140625" style="7" customWidth="1"/>
    <col min="36" max="36" width="2.421875" style="7" customWidth="1"/>
    <col min="37" max="38" width="1.421875" style="7" customWidth="1"/>
    <col min="39" max="39" width="2.7109375" style="7" customWidth="1"/>
    <col min="40" max="40" width="5.28125" style="7" customWidth="1"/>
    <col min="41" max="41" width="4.421875" style="7" customWidth="1"/>
    <col min="42" max="42" width="2.00390625" style="7" customWidth="1"/>
    <col min="43" max="43" width="2.8515625" style="7" customWidth="1"/>
    <col min="44" max="44" width="2.7109375" style="7" customWidth="1"/>
    <col min="45" max="45" width="1.421875" style="7" customWidth="1"/>
    <col min="46" max="46" width="1.7109375" style="7" customWidth="1"/>
    <col min="47" max="47" width="0" style="7" hidden="1" customWidth="1"/>
    <col min="48" max="48" width="3.28125" style="7" customWidth="1"/>
    <col min="49" max="49" width="3.421875" style="7" customWidth="1"/>
    <col min="50" max="50" width="0" style="7" hidden="1" customWidth="1"/>
    <col min="51" max="51" width="3.00390625" style="7" customWidth="1"/>
    <col min="52" max="52" width="2.140625" style="7" customWidth="1"/>
    <col min="53" max="54" width="1.421875" style="7" customWidth="1"/>
    <col min="55" max="55" width="4.00390625" style="7" customWidth="1"/>
    <col min="56" max="56" width="1.421875" style="7" customWidth="1"/>
    <col min="57" max="57" width="2.8515625" style="7" customWidth="1"/>
    <col min="58" max="58" width="1.421875" style="7" customWidth="1"/>
    <col min="59" max="59" width="4.421875" style="7" customWidth="1"/>
    <col min="60" max="16384" width="12.421875" style="7" customWidth="1"/>
  </cols>
  <sheetData>
    <row r="1" spans="1:30" s="16" customFormat="1" ht="12.75" customHeight="1">
      <c r="A1" s="317" t="s">
        <v>5</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9"/>
    </row>
    <row r="2" spans="1:30" s="16" customFormat="1" ht="9.75" customHeight="1">
      <c r="A2" s="47"/>
      <c r="B2" s="35"/>
      <c r="C2" s="48"/>
      <c r="D2" s="49"/>
      <c r="E2" s="49"/>
      <c r="F2" s="49"/>
      <c r="G2" s="11"/>
      <c r="H2" s="50"/>
      <c r="I2" s="8"/>
      <c r="J2" s="8"/>
      <c r="K2" s="8"/>
      <c r="L2" s="8"/>
      <c r="M2" s="8"/>
      <c r="N2" s="8"/>
      <c r="O2" s="8"/>
      <c r="P2" s="8"/>
      <c r="Q2" s="8"/>
      <c r="R2" s="8"/>
      <c r="S2" s="8"/>
      <c r="T2" s="8"/>
      <c r="U2" s="50"/>
      <c r="V2" s="8"/>
      <c r="W2" s="8"/>
      <c r="X2" s="8"/>
      <c r="Y2" s="8"/>
      <c r="Z2" s="8"/>
      <c r="AA2" s="8"/>
      <c r="AB2" s="8"/>
      <c r="AC2" s="8"/>
      <c r="AD2" s="8"/>
    </row>
    <row r="3" spans="2:30" s="16" customFormat="1" ht="27" customHeight="1">
      <c r="B3" s="121"/>
      <c r="C3" s="346" t="str">
        <f>' 1 - Identification'!B4</f>
        <v>DEMANDE DE SUBVENTION - ACCOMPAGNEMENT SCOLAIRE - CLAS</v>
      </c>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row>
    <row r="4" spans="2:30" s="16" customFormat="1" ht="12.75" customHeight="1">
      <c r="B4" s="121"/>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row>
    <row r="5" spans="1:30" s="16" customFormat="1" ht="12.75" customHeight="1">
      <c r="A5" s="120"/>
      <c r="B5" s="120"/>
      <c r="C5" s="209" t="s">
        <v>139</v>
      </c>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row>
    <row r="6" spans="1:30" s="16" customFormat="1" ht="12.75" customHeight="1">
      <c r="A6" s="120"/>
      <c r="B6" s="120"/>
      <c r="C6" s="128"/>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row>
    <row r="7" spans="1:30" s="16" customFormat="1" ht="28.5" customHeight="1">
      <c r="A7" s="325" t="str">
        <f>' 1 - Identification'!A8</f>
        <v>PREVISIONNEL 2024</v>
      </c>
      <c r="B7" s="326"/>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7"/>
    </row>
    <row r="8" spans="1:30" s="16" customFormat="1" ht="12.75" customHeight="1">
      <c r="A8" s="47"/>
      <c r="B8" s="51"/>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39"/>
      <c r="AC8" s="339"/>
      <c r="AD8" s="339"/>
    </row>
    <row r="9" spans="1:30" s="16" customFormat="1" ht="24" customHeight="1">
      <c r="A9" s="347" t="s">
        <v>38</v>
      </c>
      <c r="B9" s="348"/>
      <c r="C9" s="348"/>
      <c r="D9" s="348"/>
      <c r="E9" s="348"/>
      <c r="F9" s="348"/>
      <c r="G9" s="348"/>
      <c r="H9" s="348"/>
      <c r="I9" s="348"/>
      <c r="J9" s="348"/>
      <c r="K9" s="348"/>
      <c r="L9" s="348"/>
      <c r="M9" s="348"/>
      <c r="N9" s="348"/>
      <c r="O9" s="348"/>
      <c r="P9" s="348"/>
      <c r="Q9" s="348"/>
      <c r="R9" s="348"/>
      <c r="S9" s="348"/>
      <c r="T9" s="348"/>
      <c r="U9" s="348"/>
      <c r="V9" s="348"/>
      <c r="W9" s="348"/>
      <c r="X9" s="348"/>
      <c r="Y9" s="348"/>
      <c r="Z9" s="348"/>
      <c r="AA9" s="348"/>
      <c r="AB9" s="348"/>
      <c r="AC9" s="348"/>
      <c r="AD9" s="349"/>
    </row>
    <row r="10" spans="1:9" s="8" customFormat="1" ht="11.25" customHeight="1">
      <c r="A10" s="53"/>
      <c r="B10" s="53"/>
      <c r="C10" s="53"/>
      <c r="D10" s="53"/>
      <c r="E10" s="53"/>
      <c r="F10" s="53"/>
      <c r="G10" s="53"/>
      <c r="H10" s="53"/>
      <c r="I10" s="53"/>
    </row>
    <row r="11" spans="1:30" s="8" customFormat="1" ht="16.5" customHeight="1">
      <c r="A11" s="173" t="s">
        <v>28</v>
      </c>
      <c r="B11" s="174"/>
      <c r="C11" s="174"/>
      <c r="D11" s="174"/>
      <c r="E11" s="174"/>
      <c r="F11" s="174"/>
      <c r="G11" s="174"/>
      <c r="H11" s="174"/>
      <c r="I11" s="174"/>
      <c r="J11" s="175"/>
      <c r="K11" s="175"/>
      <c r="L11" s="175"/>
      <c r="M11" s="175"/>
      <c r="N11" s="175"/>
      <c r="O11" s="175"/>
      <c r="P11" s="175"/>
      <c r="Q11" s="175"/>
      <c r="R11" s="175"/>
      <c r="S11" s="175"/>
      <c r="T11" s="175"/>
      <c r="U11" s="175"/>
      <c r="V11" s="175"/>
      <c r="W11" s="175"/>
      <c r="X11" s="175"/>
      <c r="Y11" s="175"/>
      <c r="Z11" s="175"/>
      <c r="AA11" s="175"/>
      <c r="AB11" s="175"/>
      <c r="AC11" s="175"/>
      <c r="AD11" s="175"/>
    </row>
    <row r="12" spans="1:9" s="8" customFormat="1" ht="16.5" customHeight="1">
      <c r="A12" s="53"/>
      <c r="B12" s="53"/>
      <c r="C12" s="53"/>
      <c r="D12" s="53"/>
      <c r="E12" s="53"/>
      <c r="F12" s="53"/>
      <c r="G12" s="53"/>
      <c r="H12" s="53"/>
      <c r="I12" s="53"/>
    </row>
    <row r="13" spans="1:14" s="8" customFormat="1" ht="24.75" customHeight="1">
      <c r="A13" s="340" t="s">
        <v>106</v>
      </c>
      <c r="B13" s="341"/>
      <c r="C13" s="341"/>
      <c r="D13" s="342"/>
      <c r="E13" s="343"/>
      <c r="F13" s="344"/>
      <c r="G13" s="344"/>
      <c r="H13" s="344"/>
      <c r="I13" s="345"/>
      <c r="J13" s="7"/>
      <c r="N13" s="79"/>
    </row>
    <row r="14" spans="1:10" s="8" customFormat="1" ht="10.5" customHeight="1">
      <c r="A14" s="7"/>
      <c r="B14" s="53"/>
      <c r="C14" s="7"/>
      <c r="D14" s="7"/>
      <c r="E14" s="7"/>
      <c r="F14" s="7"/>
      <c r="G14" s="80"/>
      <c r="H14" s="80"/>
      <c r="I14" s="53"/>
      <c r="J14" s="7"/>
    </row>
    <row r="15" spans="1:10" s="8" customFormat="1" ht="10.5" customHeight="1">
      <c r="A15" s="7"/>
      <c r="B15" s="53"/>
      <c r="C15" s="7"/>
      <c r="D15" s="7"/>
      <c r="E15" s="7"/>
      <c r="F15" s="7"/>
      <c r="G15" s="80"/>
      <c r="H15" s="80"/>
      <c r="I15" s="53"/>
      <c r="J15" s="7"/>
    </row>
    <row r="16" spans="1:30" s="8" customFormat="1" ht="16.5" customHeight="1">
      <c r="A16" s="173" t="s">
        <v>39</v>
      </c>
      <c r="B16" s="174"/>
      <c r="C16" s="174"/>
      <c r="D16" s="174"/>
      <c r="E16" s="174"/>
      <c r="F16" s="174"/>
      <c r="G16" s="174"/>
      <c r="H16" s="174"/>
      <c r="I16" s="174"/>
      <c r="J16" s="175"/>
      <c r="K16" s="175"/>
      <c r="L16" s="175"/>
      <c r="M16" s="175"/>
      <c r="N16" s="175"/>
      <c r="O16" s="175"/>
      <c r="P16" s="175"/>
      <c r="Q16" s="175"/>
      <c r="R16" s="175"/>
      <c r="S16" s="175"/>
      <c r="T16" s="175"/>
      <c r="U16" s="175"/>
      <c r="V16" s="175"/>
      <c r="W16" s="175"/>
      <c r="X16" s="175"/>
      <c r="Y16" s="175"/>
      <c r="Z16" s="175"/>
      <c r="AA16" s="175"/>
      <c r="AB16" s="175"/>
      <c r="AC16" s="175"/>
      <c r="AD16" s="175"/>
    </row>
    <row r="17" spans="1:49" s="8" customFormat="1" ht="15.75" customHeight="1">
      <c r="A17" s="53"/>
      <c r="B17" s="53"/>
      <c r="C17" s="53"/>
      <c r="D17" s="53"/>
      <c r="E17" s="53"/>
      <c r="F17" s="53"/>
      <c r="G17" s="53"/>
      <c r="H17" s="53"/>
      <c r="I17" s="53"/>
      <c r="AE17" s="7"/>
      <c r="AF17" s="7"/>
      <c r="AG17" s="7"/>
      <c r="AH17" s="7"/>
      <c r="AI17" s="7"/>
      <c r="AJ17" s="7"/>
      <c r="AK17" s="7"/>
      <c r="AL17" s="7"/>
      <c r="AM17" s="7"/>
      <c r="AN17" s="7"/>
      <c r="AO17" s="7"/>
      <c r="AP17" s="7"/>
      <c r="AQ17" s="7"/>
      <c r="AR17" s="7"/>
      <c r="AS17" s="7"/>
      <c r="AT17" s="7"/>
      <c r="AU17" s="7"/>
      <c r="AV17" s="7"/>
      <c r="AW17" s="7"/>
    </row>
    <row r="18" spans="1:49" s="8" customFormat="1" ht="25.5" customHeight="1">
      <c r="A18" s="352" t="s">
        <v>30</v>
      </c>
      <c r="B18" s="353"/>
      <c r="C18" s="353"/>
      <c r="D18" s="354"/>
      <c r="E18" s="355"/>
      <c r="F18" s="356"/>
      <c r="G18" s="356"/>
      <c r="H18" s="356"/>
      <c r="I18" s="357"/>
      <c r="J18" s="3"/>
      <c r="K18" s="81"/>
      <c r="L18" s="3"/>
      <c r="M18" s="3"/>
      <c r="N18" s="3"/>
      <c r="O18" s="3"/>
      <c r="P18" s="82"/>
      <c r="Q18" s="3"/>
      <c r="R18" s="3"/>
      <c r="S18" s="3"/>
      <c r="T18" s="3"/>
      <c r="U18" s="3"/>
      <c r="V18" s="3"/>
      <c r="W18" s="3"/>
      <c r="X18" s="3"/>
      <c r="Y18" s="3"/>
      <c r="Z18" s="3"/>
      <c r="AA18" s="3"/>
      <c r="AB18" s="3"/>
      <c r="AC18" s="21"/>
      <c r="AD18" s="21"/>
      <c r="AE18" s="3"/>
      <c r="AF18" s="3"/>
      <c r="AG18" s="3"/>
      <c r="AH18" s="3"/>
      <c r="AI18" s="3"/>
      <c r="AJ18" s="3"/>
      <c r="AK18" s="3"/>
      <c r="AL18" s="3"/>
      <c r="AM18" s="3"/>
      <c r="AN18" s="3"/>
      <c r="AO18" s="3"/>
      <c r="AP18" s="3"/>
      <c r="AQ18" s="3"/>
      <c r="AR18" s="3"/>
      <c r="AS18" s="3"/>
      <c r="AT18" s="3"/>
      <c r="AU18" s="3"/>
      <c r="AV18" s="3"/>
      <c r="AW18" s="3"/>
    </row>
    <row r="20" spans="1:49" s="8" customFormat="1" ht="25.5" customHeight="1">
      <c r="A20" s="361" t="s">
        <v>40</v>
      </c>
      <c r="B20" s="361"/>
      <c r="C20" s="361"/>
      <c r="D20" s="361"/>
      <c r="E20" s="361"/>
      <c r="F20" s="361"/>
      <c r="G20" s="361"/>
      <c r="H20" s="361"/>
      <c r="I20" s="361"/>
      <c r="J20" s="361"/>
      <c r="K20" s="361"/>
      <c r="L20" s="361"/>
      <c r="M20" s="361"/>
      <c r="N20" s="361"/>
      <c r="O20" s="361"/>
      <c r="P20" s="361"/>
      <c r="Q20" s="361"/>
      <c r="R20" s="7"/>
      <c r="S20" s="7"/>
      <c r="T20" s="7"/>
      <c r="U20" s="7"/>
      <c r="V20" s="7"/>
      <c r="W20" s="7"/>
      <c r="X20" s="7"/>
      <c r="Y20" s="7"/>
      <c r="Z20" s="7"/>
      <c r="AA20" s="7"/>
      <c r="AB20" s="7"/>
      <c r="AC20" s="7"/>
      <c r="AD20" s="7"/>
      <c r="AE20" s="3"/>
      <c r="AF20" s="3"/>
      <c r="AG20" s="3"/>
      <c r="AH20" s="3"/>
      <c r="AI20" s="3"/>
      <c r="AJ20" s="3"/>
      <c r="AK20" s="3"/>
      <c r="AL20" s="3"/>
      <c r="AM20" s="3"/>
      <c r="AN20" s="3"/>
      <c r="AO20" s="3"/>
      <c r="AP20" s="3"/>
      <c r="AQ20" s="3"/>
      <c r="AR20" s="3"/>
      <c r="AS20" s="3"/>
      <c r="AT20" s="3"/>
      <c r="AU20" s="3"/>
      <c r="AV20" s="3"/>
      <c r="AW20" s="3"/>
    </row>
    <row r="21" spans="1:49" s="8" customFormat="1" ht="9" customHeight="1">
      <c r="A21" s="83"/>
      <c r="B21" s="84"/>
      <c r="C21" s="84"/>
      <c r="D21" s="84"/>
      <c r="E21" s="84"/>
      <c r="F21" s="3"/>
      <c r="G21" s="3"/>
      <c r="H21" s="3"/>
      <c r="I21" s="7"/>
      <c r="J21" s="7"/>
      <c r="K21" s="7"/>
      <c r="L21" s="7"/>
      <c r="M21" s="7"/>
      <c r="N21" s="7"/>
      <c r="O21" s="7"/>
      <c r="P21" s="7"/>
      <c r="Q21" s="7"/>
      <c r="R21" s="7"/>
      <c r="S21" s="7"/>
      <c r="T21" s="7"/>
      <c r="U21" s="7"/>
      <c r="V21" s="7"/>
      <c r="W21" s="7"/>
      <c r="X21" s="7"/>
      <c r="Y21" s="7"/>
      <c r="Z21" s="7"/>
      <c r="AA21" s="7"/>
      <c r="AB21" s="7"/>
      <c r="AC21" s="7"/>
      <c r="AD21" s="7"/>
      <c r="AE21" s="3"/>
      <c r="AF21" s="3"/>
      <c r="AG21" s="3"/>
      <c r="AH21" s="3"/>
      <c r="AI21" s="3"/>
      <c r="AJ21" s="3"/>
      <c r="AK21" s="3"/>
      <c r="AL21" s="3"/>
      <c r="AM21" s="3"/>
      <c r="AN21" s="3"/>
      <c r="AO21" s="3"/>
      <c r="AP21" s="3"/>
      <c r="AQ21" s="3"/>
      <c r="AR21" s="3"/>
      <c r="AS21" s="3"/>
      <c r="AT21" s="3"/>
      <c r="AU21" s="3"/>
      <c r="AV21" s="3"/>
      <c r="AW21" s="3"/>
    </row>
    <row r="22" spans="1:49" s="8" customFormat="1" ht="19.5" customHeight="1">
      <c r="A22" s="7"/>
      <c r="B22" s="85" t="s">
        <v>41</v>
      </c>
      <c r="C22" s="177"/>
      <c r="D22" s="86"/>
      <c r="E22" s="350" t="s">
        <v>42</v>
      </c>
      <c r="F22" s="350"/>
      <c r="G22" s="78"/>
      <c r="H22" s="328"/>
      <c r="I22" s="329"/>
      <c r="J22" s="329"/>
      <c r="K22" s="330"/>
      <c r="L22" s="78"/>
      <c r="M22" s="78"/>
      <c r="N22" s="78"/>
      <c r="O22" s="351" t="s">
        <v>43</v>
      </c>
      <c r="P22" s="351"/>
      <c r="Q22" s="351"/>
      <c r="R22" s="328"/>
      <c r="S22" s="329"/>
      <c r="T22" s="329"/>
      <c r="U22" s="330"/>
      <c r="V22" s="7"/>
      <c r="W22" s="78"/>
      <c r="X22" s="87" t="s">
        <v>42</v>
      </c>
      <c r="Y22" s="358"/>
      <c r="Z22" s="359"/>
      <c r="AA22" s="359"/>
      <c r="AB22" s="360"/>
      <c r="AC22" s="7"/>
      <c r="AD22" s="7"/>
      <c r="AE22" s="7"/>
      <c r="AF22" s="7"/>
      <c r="AG22" s="3"/>
      <c r="AH22" s="7"/>
      <c r="AI22" s="7"/>
      <c r="AJ22" s="7"/>
      <c r="AK22" s="3"/>
      <c r="AL22" s="3"/>
      <c r="AM22" s="3"/>
      <c r="AN22" s="3"/>
      <c r="AO22" s="3"/>
      <c r="AP22" s="3"/>
      <c r="AQ22" s="3"/>
      <c r="AR22" s="3"/>
      <c r="AS22" s="3"/>
      <c r="AT22" s="3"/>
      <c r="AU22" s="3"/>
      <c r="AV22" s="3"/>
      <c r="AW22" s="3"/>
    </row>
    <row r="23" spans="1:49" s="8" customFormat="1" ht="8.25" customHeight="1">
      <c r="A23" s="83"/>
      <c r="B23" s="84"/>
      <c r="C23" s="84"/>
      <c r="D23" s="84"/>
      <c r="E23" s="84"/>
      <c r="F23" s="3"/>
      <c r="G23" s="3"/>
      <c r="H23" s="3"/>
      <c r="I23" s="88"/>
      <c r="J23" s="21"/>
      <c r="K23" s="21"/>
      <c r="L23" s="21"/>
      <c r="M23" s="7"/>
      <c r="N23" s="7"/>
      <c r="O23" s="7"/>
      <c r="P23" s="7"/>
      <c r="Q23" s="7"/>
      <c r="R23" s="7"/>
      <c r="S23" s="7"/>
      <c r="T23" s="7"/>
      <c r="U23" s="7"/>
      <c r="V23" s="7"/>
      <c r="W23" s="7"/>
      <c r="X23" s="7"/>
      <c r="Y23" s="7"/>
      <c r="Z23" s="7"/>
      <c r="AA23" s="7"/>
      <c r="AB23" s="7"/>
      <c r="AC23" s="7"/>
      <c r="AD23" s="7"/>
      <c r="AE23" s="3"/>
      <c r="AF23" s="3"/>
      <c r="AG23" s="3"/>
      <c r="AH23" s="3"/>
      <c r="AI23" s="3"/>
      <c r="AJ23" s="3"/>
      <c r="AK23" s="3"/>
      <c r="AL23" s="3"/>
      <c r="AM23" s="3"/>
      <c r="AN23" s="3"/>
      <c r="AO23" s="3"/>
      <c r="AP23" s="3"/>
      <c r="AQ23" s="3"/>
      <c r="AR23" s="3"/>
      <c r="AS23" s="3"/>
      <c r="AT23" s="3"/>
      <c r="AU23" s="3"/>
      <c r="AV23" s="3"/>
      <c r="AW23" s="3"/>
    </row>
    <row r="24" spans="1:49" s="8" customFormat="1" ht="24.75" customHeight="1">
      <c r="A24" s="331" t="s">
        <v>44</v>
      </c>
      <c r="B24" s="331"/>
      <c r="C24" s="331"/>
      <c r="D24" s="331"/>
      <c r="E24" s="331"/>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
      <c r="AD24" s="3"/>
      <c r="AE24" s="3"/>
      <c r="AF24" s="3"/>
      <c r="AG24" s="3"/>
      <c r="AH24" s="3"/>
      <c r="AI24" s="3"/>
      <c r="AJ24" s="3"/>
      <c r="AK24" s="3"/>
      <c r="AL24" s="3"/>
      <c r="AM24" s="3"/>
      <c r="AN24" s="3"/>
      <c r="AO24" s="3"/>
      <c r="AP24" s="3"/>
      <c r="AQ24" s="3"/>
      <c r="AR24" s="3"/>
      <c r="AS24" s="3"/>
      <c r="AT24" s="3"/>
      <c r="AU24" s="3"/>
      <c r="AV24" s="3"/>
      <c r="AW24" s="3"/>
    </row>
    <row r="25" spans="1:49" s="8" customFormat="1" ht="15.75" customHeight="1">
      <c r="A25" s="84"/>
      <c r="B25" s="84"/>
      <c r="C25" s="84"/>
      <c r="D25" s="84"/>
      <c r="E25" s="84"/>
      <c r="F25" s="3"/>
      <c r="G25" s="3"/>
      <c r="H25" s="3"/>
      <c r="I25" s="3"/>
      <c r="J25" s="3"/>
      <c r="K25" s="3"/>
      <c r="L25" s="3"/>
      <c r="M25" s="3"/>
      <c r="N25" s="3"/>
      <c r="O25" s="3"/>
      <c r="P25" s="3"/>
      <c r="Q25" s="3"/>
      <c r="R25" s="3"/>
      <c r="S25" s="3"/>
      <c r="T25" s="3"/>
      <c r="U25" s="3"/>
      <c r="V25" s="3"/>
      <c r="W25" s="3"/>
      <c r="X25" s="3"/>
      <c r="Y25" s="3"/>
      <c r="Z25" s="3"/>
      <c r="AA25" s="3"/>
      <c r="AB25" s="3"/>
      <c r="AC25" s="21"/>
      <c r="AD25" s="21"/>
      <c r="AE25" s="3"/>
      <c r="AF25" s="3"/>
      <c r="AG25" s="3"/>
      <c r="AH25" s="3"/>
      <c r="AI25" s="3"/>
      <c r="AJ25" s="3"/>
      <c r="AK25" s="3"/>
      <c r="AL25" s="3"/>
      <c r="AM25" s="3"/>
      <c r="AN25" s="3"/>
      <c r="AO25" s="3"/>
      <c r="AP25" s="3"/>
      <c r="AQ25" s="3"/>
      <c r="AR25" s="3"/>
      <c r="AS25" s="3"/>
      <c r="AT25" s="3"/>
      <c r="AU25" s="3"/>
      <c r="AV25" s="3"/>
      <c r="AW25" s="3"/>
    </row>
    <row r="26" spans="1:49" s="8" customFormat="1" ht="25.5" customHeight="1">
      <c r="A26" s="332" t="s">
        <v>45</v>
      </c>
      <c r="B26" s="332"/>
      <c r="C26" s="332"/>
      <c r="D26" s="332"/>
      <c r="E26" s="333">
        <f>ROUNDUP((($H$22-$C$22)+($Y$22-$R$22))*24,2)</f>
        <v>0</v>
      </c>
      <c r="F26" s="333"/>
      <c r="G26" s="333"/>
      <c r="H26" s="333"/>
      <c r="I26" s="333"/>
      <c r="J26" s="3"/>
      <c r="K26" s="335" t="s">
        <v>46</v>
      </c>
      <c r="L26" s="335"/>
      <c r="M26" s="335"/>
      <c r="N26" s="335"/>
      <c r="O26" s="335"/>
      <c r="P26" s="334"/>
      <c r="Q26" s="334"/>
      <c r="R26" s="334"/>
      <c r="S26" s="334"/>
      <c r="T26" s="334"/>
      <c r="U26" s="334"/>
      <c r="V26" s="334"/>
      <c r="W26" s="334"/>
      <c r="X26" s="334"/>
      <c r="Y26" s="334"/>
      <c r="Z26" s="334"/>
      <c r="AA26" s="334"/>
      <c r="AB26" s="334"/>
      <c r="AC26" s="334"/>
      <c r="AD26" s="334"/>
      <c r="AE26" s="3"/>
      <c r="AF26" s="3"/>
      <c r="AG26" s="3"/>
      <c r="AH26" s="3"/>
      <c r="AI26" s="3"/>
      <c r="AJ26" s="3"/>
      <c r="AK26" s="3"/>
      <c r="AL26" s="3"/>
      <c r="AM26" s="3"/>
      <c r="AN26" s="3"/>
      <c r="AO26" s="3"/>
      <c r="AP26" s="3"/>
      <c r="AQ26" s="3"/>
      <c r="AR26" s="3"/>
      <c r="AS26" s="3"/>
      <c r="AT26" s="3"/>
      <c r="AU26" s="3"/>
      <c r="AV26" s="3"/>
      <c r="AW26" s="3"/>
    </row>
    <row r="27" spans="1:49" s="8" customFormat="1" ht="15" customHeight="1">
      <c r="A27" s="3"/>
      <c r="B27" s="3"/>
      <c r="C27" s="3"/>
      <c r="D27" s="3"/>
      <c r="E27" s="3"/>
      <c r="F27" s="3"/>
      <c r="G27" s="3"/>
      <c r="H27" s="3"/>
      <c r="I27" s="3"/>
      <c r="J27" s="3"/>
      <c r="K27" s="81"/>
      <c r="L27" s="3"/>
      <c r="M27" s="3"/>
      <c r="N27" s="3"/>
      <c r="O27" s="3"/>
      <c r="P27" s="82"/>
      <c r="Q27" s="3"/>
      <c r="R27" s="3"/>
      <c r="S27" s="3"/>
      <c r="T27" s="3"/>
      <c r="U27" s="3"/>
      <c r="V27" s="3"/>
      <c r="W27" s="3"/>
      <c r="X27" s="3"/>
      <c r="Y27" s="3"/>
      <c r="Z27" s="3"/>
      <c r="AA27" s="3"/>
      <c r="AB27" s="3"/>
      <c r="AC27" s="21"/>
      <c r="AD27" s="21"/>
      <c r="AE27" s="3"/>
      <c r="AF27" s="3"/>
      <c r="AG27" s="3"/>
      <c r="AH27" s="3"/>
      <c r="AI27" s="3"/>
      <c r="AJ27" s="3"/>
      <c r="AK27" s="3"/>
      <c r="AL27" s="3"/>
      <c r="AM27" s="3"/>
      <c r="AN27" s="3"/>
      <c r="AO27" s="3"/>
      <c r="AP27" s="3"/>
      <c r="AQ27" s="3"/>
      <c r="AR27" s="3"/>
      <c r="AS27" s="3"/>
      <c r="AT27" s="3"/>
      <c r="AU27" s="3"/>
      <c r="AV27" s="3"/>
      <c r="AW27" s="3"/>
    </row>
    <row r="28" spans="1:49" s="8" customFormat="1" ht="25.5" customHeight="1">
      <c r="A28" s="336" t="s">
        <v>32</v>
      </c>
      <c r="B28" s="336"/>
      <c r="C28" s="336"/>
      <c r="D28" s="336"/>
      <c r="E28" s="337">
        <f>E13*E18*E26</f>
        <v>0</v>
      </c>
      <c r="F28" s="337"/>
      <c r="G28" s="337"/>
      <c r="H28" s="337"/>
      <c r="I28" s="337"/>
      <c r="J28" s="3"/>
      <c r="K28" s="338" t="s">
        <v>47</v>
      </c>
      <c r="L28" s="338"/>
      <c r="M28" s="338"/>
      <c r="N28" s="338"/>
      <c r="O28" s="338"/>
      <c r="P28" s="338"/>
      <c r="Q28" s="338"/>
      <c r="R28" s="338"/>
      <c r="S28" s="338"/>
      <c r="T28" s="338"/>
      <c r="U28" s="338"/>
      <c r="V28" s="338"/>
      <c r="W28" s="338"/>
      <c r="X28" s="338"/>
      <c r="Y28" s="338"/>
      <c r="Z28" s="338"/>
      <c r="AA28" s="338"/>
      <c r="AB28" s="338"/>
      <c r="AC28" s="338"/>
      <c r="AD28" s="338"/>
      <c r="AE28" s="3"/>
      <c r="AF28" s="3"/>
      <c r="AG28" s="3"/>
      <c r="AH28" s="3"/>
      <c r="AI28" s="3"/>
      <c r="AJ28" s="3"/>
      <c r="AK28" s="3"/>
      <c r="AL28" s="3"/>
      <c r="AM28" s="3"/>
      <c r="AN28" s="3"/>
      <c r="AO28" s="3"/>
      <c r="AP28" s="3"/>
      <c r="AQ28" s="3"/>
      <c r="AR28" s="3"/>
      <c r="AS28" s="3"/>
      <c r="AT28" s="3"/>
      <c r="AU28" s="3"/>
      <c r="AV28" s="3"/>
      <c r="AW28" s="3"/>
    </row>
    <row r="29" spans="1:49" s="8" customFormat="1" ht="14.25" customHeight="1">
      <c r="A29" s="84"/>
      <c r="B29" s="84"/>
      <c r="C29" s="84"/>
      <c r="D29" s="84"/>
      <c r="E29" s="84"/>
      <c r="F29" s="3"/>
      <c r="G29" s="3"/>
      <c r="H29" s="3"/>
      <c r="I29" s="3"/>
      <c r="J29" s="3"/>
      <c r="K29" s="3"/>
      <c r="L29" s="3"/>
      <c r="M29" s="3"/>
      <c r="N29" s="3"/>
      <c r="O29" s="3"/>
      <c r="P29" s="3"/>
      <c r="Q29" s="3"/>
      <c r="R29" s="3"/>
      <c r="S29" s="3"/>
      <c r="T29" s="3"/>
      <c r="U29" s="3"/>
      <c r="V29" s="3"/>
      <c r="W29" s="3"/>
      <c r="X29" s="3"/>
      <c r="Y29" s="3"/>
      <c r="Z29" s="3"/>
      <c r="AA29" s="3"/>
      <c r="AB29" s="3"/>
      <c r="AC29" s="21"/>
      <c r="AD29" s="21"/>
      <c r="AE29" s="3"/>
      <c r="AF29" s="3"/>
      <c r="AG29" s="3"/>
      <c r="AH29" s="3"/>
      <c r="AI29" s="3"/>
      <c r="AJ29" s="3"/>
      <c r="AK29" s="3"/>
      <c r="AL29" s="3"/>
      <c r="AM29" s="3"/>
      <c r="AN29" s="3"/>
      <c r="AO29" s="3"/>
      <c r="AP29" s="3"/>
      <c r="AQ29" s="3"/>
      <c r="AR29" s="3"/>
      <c r="AS29" s="3"/>
      <c r="AT29" s="3"/>
      <c r="AU29" s="3"/>
      <c r="AV29" s="3"/>
      <c r="AW29" s="3"/>
    </row>
    <row r="30" spans="1:45" s="89" customFormat="1" ht="15" customHeight="1">
      <c r="A30" s="293" t="s">
        <v>20</v>
      </c>
      <c r="B30" s="293"/>
      <c r="C30" s="293"/>
      <c r="D30" s="293">
        <f>' 1 - Identification'!B47</f>
        <v>0</v>
      </c>
      <c r="E30" s="293"/>
      <c r="F30" s="293"/>
      <c r="G30" s="293"/>
      <c r="H30" s="293"/>
      <c r="I30" s="293"/>
      <c r="J30" s="293"/>
      <c r="K30" s="293"/>
      <c r="L30" s="293"/>
      <c r="M30" s="293"/>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row>
    <row r="31" spans="1:45" s="89" customFormat="1" ht="15" customHeight="1">
      <c r="A31" s="293" t="s">
        <v>21</v>
      </c>
      <c r="B31" s="293"/>
      <c r="C31" s="293"/>
      <c r="D31" s="293">
        <f>' 1 - Identification'!B48</f>
        <v>2024</v>
      </c>
      <c r="E31" s="293"/>
      <c r="F31" s="293"/>
      <c r="G31" s="293"/>
      <c r="H31" s="293"/>
      <c r="I31" s="293"/>
      <c r="J31" s="293"/>
      <c r="K31" s="293"/>
      <c r="L31" s="293"/>
      <c r="M31" s="293"/>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row>
    <row r="32" spans="1:45" s="89" customFormat="1" ht="15" customHeight="1">
      <c r="A32" s="293" t="s">
        <v>22</v>
      </c>
      <c r="B32" s="293"/>
      <c r="C32" s="293"/>
      <c r="D32" s="293">
        <f>' 1 - Identification'!B49</f>
        <v>0</v>
      </c>
      <c r="E32" s="293"/>
      <c r="F32" s="293"/>
      <c r="G32" s="293"/>
      <c r="H32" s="293"/>
      <c r="I32" s="293"/>
      <c r="J32" s="293"/>
      <c r="K32" s="293"/>
      <c r="L32" s="293"/>
      <c r="M32" s="293"/>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row>
    <row r="33" spans="1:45" s="89" customFormat="1" ht="15" customHeight="1">
      <c r="A33" s="293" t="s">
        <v>23</v>
      </c>
      <c r="B33" s="293"/>
      <c r="C33" s="293"/>
      <c r="D33" s="293">
        <f>' 1 - Identification'!B50</f>
        <v>0</v>
      </c>
      <c r="E33" s="293"/>
      <c r="F33" s="293"/>
      <c r="G33" s="293"/>
      <c r="H33" s="293"/>
      <c r="I33" s="293"/>
      <c r="J33" s="293"/>
      <c r="K33" s="293"/>
      <c r="L33" s="293"/>
      <c r="M33" s="293"/>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row>
    <row r="34" spans="1:45" s="89" customFormat="1" ht="15" customHeight="1">
      <c r="A34" s="293" t="s">
        <v>24</v>
      </c>
      <c r="B34" s="293"/>
      <c r="C34" s="293"/>
      <c r="D34" s="293">
        <f>' 1 - Identification'!B51</f>
        <v>0</v>
      </c>
      <c r="E34" s="293"/>
      <c r="F34" s="293"/>
      <c r="G34" s="293"/>
      <c r="H34" s="293"/>
      <c r="I34" s="293"/>
      <c r="J34" s="293"/>
      <c r="K34" s="293"/>
      <c r="L34" s="293"/>
      <c r="M34" s="293"/>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row>
    <row r="35" spans="1:42" s="89" customFormat="1" ht="15.75" customHeight="1">
      <c r="A35" s="293" t="s">
        <v>25</v>
      </c>
      <c r="B35" s="293"/>
      <c r="C35" s="293"/>
      <c r="D35" s="293" t="str">
        <f>' 1 - Identification'!B52</f>
        <v>PSU / CLAS</v>
      </c>
      <c r="E35" s="293"/>
      <c r="F35" s="293"/>
      <c r="G35" s="293"/>
      <c r="H35" s="293"/>
      <c r="I35" s="293"/>
      <c r="J35" s="293"/>
      <c r="K35" s="293"/>
      <c r="L35" s="293"/>
      <c r="M35" s="293"/>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row>
    <row r="36" spans="1:42" s="89" customFormat="1" ht="15" customHeight="1">
      <c r="A36" s="293" t="s">
        <v>26</v>
      </c>
      <c r="B36" s="293"/>
      <c r="C36" s="293"/>
      <c r="D36" s="293" t="str">
        <f>' 1 - Identification'!B53</f>
        <v>Formulaire national PREV</v>
      </c>
      <c r="E36" s="293"/>
      <c r="F36" s="293"/>
      <c r="G36" s="293"/>
      <c r="H36" s="293"/>
      <c r="I36" s="293"/>
      <c r="J36" s="293"/>
      <c r="K36" s="293"/>
      <c r="L36" s="293"/>
      <c r="M36" s="293"/>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row>
  </sheetData>
  <sheetProtection password="D29F" sheet="1" objects="1" scenarios="1" selectLockedCells="1"/>
  <mergeCells count="37">
    <mergeCell ref="A7:AD7"/>
    <mergeCell ref="A9:AD9"/>
    <mergeCell ref="E22:F22"/>
    <mergeCell ref="O22:Q22"/>
    <mergeCell ref="A18:D18"/>
    <mergeCell ref="E18:I18"/>
    <mergeCell ref="R22:U22"/>
    <mergeCell ref="Y22:AB22"/>
    <mergeCell ref="A20:Q20"/>
    <mergeCell ref="A1:AD1"/>
    <mergeCell ref="C8:AD8"/>
    <mergeCell ref="A13:D13"/>
    <mergeCell ref="E13:I13"/>
    <mergeCell ref="C3:AD3"/>
    <mergeCell ref="A36:C36"/>
    <mergeCell ref="D36:M36"/>
    <mergeCell ref="A32:C32"/>
    <mergeCell ref="D32:M32"/>
    <mergeCell ref="A33:C33"/>
    <mergeCell ref="A35:C35"/>
    <mergeCell ref="D35:M35"/>
    <mergeCell ref="A28:D28"/>
    <mergeCell ref="E28:I28"/>
    <mergeCell ref="K28:AD28"/>
    <mergeCell ref="A30:C30"/>
    <mergeCell ref="D30:M30"/>
    <mergeCell ref="D33:M33"/>
    <mergeCell ref="A34:C34"/>
    <mergeCell ref="D34:M34"/>
    <mergeCell ref="A31:C31"/>
    <mergeCell ref="D31:M31"/>
    <mergeCell ref="H22:K22"/>
    <mergeCell ref="A24:AB24"/>
    <mergeCell ref="A26:D26"/>
    <mergeCell ref="E26:I26"/>
    <mergeCell ref="P26:AD26"/>
    <mergeCell ref="K26:O26"/>
  </mergeCells>
  <dataValidations count="1">
    <dataValidation operator="equal" allowBlank="1" showInputMessage="1" showErrorMessage="1" prompt="Format&#10;de saisie :&#10;&#10;hh:mm&#10;&#10;exemple : 07:00" sqref="C22 Y22 R22 H22">
      <formula1>0</formula1>
    </dataValidation>
  </dataValidations>
  <printOptions horizontalCentered="1"/>
  <pageMargins left="0.7900000000000001" right="0.7900000000000001" top="0.39000000000000007" bottom="0.2" header="0.51" footer="0.51"/>
  <pageSetup firstPageNumber="1" useFirstPageNumber="1" fitToHeight="100" fitToWidth="1" horizontalDpi="300" verticalDpi="300" orientation="portrait" paperSize="9" scale="64"/>
  <drawing r:id="rId1"/>
</worksheet>
</file>

<file path=xl/worksheets/sheet4.xml><?xml version="1.0" encoding="utf-8"?>
<worksheet xmlns="http://schemas.openxmlformats.org/spreadsheetml/2006/main" xmlns:r="http://schemas.openxmlformats.org/officeDocument/2006/relationships">
  <sheetPr codeName="Feuil4">
    <pageSetUpPr fitToPage="1"/>
  </sheetPr>
  <dimension ref="A1:BM50"/>
  <sheetViews>
    <sheetView showGridLines="0" zoomScalePageLayoutView="0" workbookViewId="0" topLeftCell="A1">
      <selection activeCell="I13" sqref="I13:O13"/>
    </sheetView>
  </sheetViews>
  <sheetFormatPr defaultColWidth="12.421875" defaultRowHeight="20.25" customHeight="1"/>
  <cols>
    <col min="1" max="1" width="21.8515625" style="7" customWidth="1"/>
    <col min="2" max="2" width="13.8515625" style="7" customWidth="1"/>
    <col min="3" max="3" width="21.8515625" style="7" customWidth="1"/>
    <col min="4" max="5" width="2.7109375" style="7" customWidth="1"/>
    <col min="6" max="6" width="2.8515625" style="7" customWidth="1"/>
    <col min="7" max="11" width="2.7109375" style="7" customWidth="1"/>
    <col min="12" max="12" width="3.421875" style="7" customWidth="1"/>
    <col min="13" max="14" width="2.7109375" style="7" customWidth="1"/>
    <col min="15" max="15" width="5.140625" style="7" customWidth="1"/>
    <col min="16" max="20" width="2.7109375" style="7" customWidth="1"/>
    <col min="21" max="21" width="1.7109375" style="7" customWidth="1"/>
    <col min="22" max="26" width="2.7109375" style="7" customWidth="1"/>
    <col min="27" max="27" width="3.140625" style="7" customWidth="1"/>
    <col min="28" max="29" width="2.7109375" style="7" customWidth="1"/>
    <col min="30" max="48" width="3.7109375" style="7" customWidth="1"/>
    <col min="49" max="49" width="4.00390625" style="7" customWidth="1"/>
    <col min="50" max="16384" width="12.421875" style="7" customWidth="1"/>
  </cols>
  <sheetData>
    <row r="1" spans="1:31" s="16" customFormat="1" ht="15" customHeight="1">
      <c r="A1" s="371" t="s">
        <v>5</v>
      </c>
      <c r="B1" s="372"/>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3"/>
    </row>
    <row r="2" spans="1:29" s="16" customFormat="1" ht="9.75" customHeight="1">
      <c r="A2" s="47"/>
      <c r="B2" s="35"/>
      <c r="C2" s="48"/>
      <c r="D2" s="49"/>
      <c r="E2" s="49"/>
      <c r="F2" s="49"/>
      <c r="G2" s="11"/>
      <c r="H2" s="50"/>
      <c r="I2" s="8"/>
      <c r="J2" s="8"/>
      <c r="K2" s="8"/>
      <c r="L2" s="8"/>
      <c r="M2" s="8"/>
      <c r="N2" s="8"/>
      <c r="O2" s="8"/>
      <c r="P2" s="8"/>
      <c r="Q2" s="8"/>
      <c r="R2" s="8"/>
      <c r="S2" s="8"/>
      <c r="T2" s="50"/>
      <c r="U2" s="8"/>
      <c r="V2" s="8"/>
      <c r="W2" s="8"/>
      <c r="X2" s="8"/>
      <c r="Y2" s="8"/>
      <c r="Z2" s="8"/>
      <c r="AA2" s="8"/>
      <c r="AB2" s="8"/>
      <c r="AC2" s="8"/>
    </row>
    <row r="3" spans="2:31" s="16" customFormat="1" ht="27" customHeight="1">
      <c r="B3" s="397" t="str">
        <f>' 1 - Identification'!B4</f>
        <v>DEMANDE DE SUBVENTION - ACCOMPAGNEMENT SCOLAIRE - CLAS</v>
      </c>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row>
    <row r="4" spans="1:29" s="16" customFormat="1" ht="12.75" customHeight="1">
      <c r="A4" s="120"/>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row>
    <row r="5" spans="1:29" s="16" customFormat="1" ht="12.75" customHeight="1">
      <c r="A5" s="120"/>
      <c r="B5" s="120"/>
      <c r="C5" s="176" t="s">
        <v>139</v>
      </c>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row>
    <row r="6" spans="1:29" s="16" customFormat="1" ht="12.75" customHeight="1">
      <c r="A6" s="120"/>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row>
    <row r="7" spans="1:31" s="16" customFormat="1" ht="28.5" customHeight="1">
      <c r="A7" s="325" t="str">
        <f>"PREVISIONNEL "&amp;'Lisez moi'!$Q$1</f>
        <v>PREVISIONNEL 2024</v>
      </c>
      <c r="B7" s="326"/>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7"/>
    </row>
    <row r="8" spans="1:7" s="16" customFormat="1" ht="12" customHeight="1">
      <c r="A8" s="47"/>
      <c r="B8" s="51"/>
      <c r="C8"/>
      <c r="D8" s="52"/>
      <c r="E8" s="51"/>
      <c r="F8" s="51"/>
      <c r="G8" s="51"/>
    </row>
    <row r="9" spans="1:32" s="16" customFormat="1" ht="24" customHeight="1">
      <c r="A9" s="398" t="s">
        <v>118</v>
      </c>
      <c r="B9" s="399"/>
      <c r="C9" s="399"/>
      <c r="D9" s="399"/>
      <c r="E9" s="399"/>
      <c r="F9" s="399"/>
      <c r="G9" s="399"/>
      <c r="H9" s="399"/>
      <c r="I9" s="399"/>
      <c r="J9" s="399"/>
      <c r="K9" s="399"/>
      <c r="L9" s="399"/>
      <c r="M9" s="399"/>
      <c r="N9" s="399"/>
      <c r="O9" s="399"/>
      <c r="P9" s="399"/>
      <c r="Q9" s="399"/>
      <c r="R9" s="399"/>
      <c r="S9" s="399"/>
      <c r="T9" s="399"/>
      <c r="U9" s="399"/>
      <c r="V9" s="399"/>
      <c r="W9" s="399"/>
      <c r="X9" s="399"/>
      <c r="Y9" s="399"/>
      <c r="Z9" s="399"/>
      <c r="AA9" s="399"/>
      <c r="AB9" s="399"/>
      <c r="AC9" s="399"/>
      <c r="AD9" s="399"/>
      <c r="AE9" s="400"/>
      <c r="AF9" s="8"/>
    </row>
    <row r="10" spans="1:9" s="8" customFormat="1" ht="12.75" customHeight="1">
      <c r="A10" s="53"/>
      <c r="B10" s="53"/>
      <c r="C10" s="53"/>
      <c r="D10" s="53"/>
      <c r="E10" s="53"/>
      <c r="F10" s="53"/>
      <c r="G10" s="53"/>
      <c r="H10" s="53"/>
      <c r="I10" s="53"/>
    </row>
    <row r="11" spans="1:31" s="8" customFormat="1" ht="16.5" customHeight="1">
      <c r="A11" s="178" t="s">
        <v>28</v>
      </c>
      <c r="B11" s="174"/>
      <c r="C11" s="174"/>
      <c r="D11" s="174"/>
      <c r="E11" s="174"/>
      <c r="F11" s="174"/>
      <c r="G11" s="174"/>
      <c r="H11" s="174"/>
      <c r="I11" s="174"/>
      <c r="J11" s="175"/>
      <c r="K11" s="175"/>
      <c r="L11" s="175"/>
      <c r="M11" s="175"/>
      <c r="N11" s="175"/>
      <c r="O11" s="175"/>
      <c r="P11" s="175"/>
      <c r="Q11" s="175"/>
      <c r="R11" s="175"/>
      <c r="S11" s="175"/>
      <c r="T11" s="175"/>
      <c r="U11" s="175"/>
      <c r="V11" s="175"/>
      <c r="W11" s="175"/>
      <c r="X11" s="175"/>
      <c r="Y11" s="175"/>
      <c r="Z11" s="175"/>
      <c r="AA11" s="175"/>
      <c r="AB11" s="175"/>
      <c r="AC11" s="175"/>
      <c r="AD11" s="175"/>
      <c r="AE11" s="175"/>
    </row>
    <row r="12" spans="1:9" s="8" customFormat="1" ht="12" customHeight="1">
      <c r="A12" s="53"/>
      <c r="B12" s="53"/>
      <c r="C12" s="53"/>
      <c r="D12" s="53"/>
      <c r="E12" s="53"/>
      <c r="F12" s="53"/>
      <c r="G12" s="53"/>
      <c r="H12" s="53"/>
      <c r="I12" s="53"/>
    </row>
    <row r="13" spans="1:27" s="8" customFormat="1" ht="32.25" customHeight="1">
      <c r="A13" s="387" t="s">
        <v>95</v>
      </c>
      <c r="B13" s="387"/>
      <c r="C13" s="387"/>
      <c r="D13" s="387"/>
      <c r="E13" s="387"/>
      <c r="F13" s="387"/>
      <c r="G13" s="387"/>
      <c r="H13" s="387"/>
      <c r="I13" s="396"/>
      <c r="J13" s="396"/>
      <c r="K13" s="396"/>
      <c r="L13" s="396"/>
      <c r="M13" s="396"/>
      <c r="N13" s="396"/>
      <c r="O13" s="396"/>
      <c r="R13" s="54"/>
      <c r="Y13" s="24"/>
      <c r="AA13"/>
    </row>
    <row r="14" spans="1:25" s="8" customFormat="1" ht="32.25" customHeight="1">
      <c r="A14" s="387" t="s">
        <v>121</v>
      </c>
      <c r="B14" s="387"/>
      <c r="C14" s="387"/>
      <c r="D14" s="387"/>
      <c r="E14" s="387"/>
      <c r="F14" s="387"/>
      <c r="G14" s="387"/>
      <c r="H14" s="387"/>
      <c r="I14" s="396"/>
      <c r="J14" s="396"/>
      <c r="K14" s="396"/>
      <c r="L14" s="396"/>
      <c r="M14" s="396"/>
      <c r="N14" s="396"/>
      <c r="O14" s="396"/>
      <c r="Y14" s="24"/>
    </row>
    <row r="15" spans="1:25" s="8" customFormat="1" ht="32.25" customHeight="1">
      <c r="A15" s="387" t="s">
        <v>29</v>
      </c>
      <c r="B15" s="387"/>
      <c r="C15" s="387"/>
      <c r="D15" s="387"/>
      <c r="E15" s="387"/>
      <c r="F15" s="387"/>
      <c r="G15" s="387"/>
      <c r="H15" s="387"/>
      <c r="I15" s="388">
        <f>'2 - Capacité d''accueil'!E13</f>
        <v>0</v>
      </c>
      <c r="J15" s="388"/>
      <c r="K15" s="388"/>
      <c r="L15" s="388"/>
      <c r="M15" s="388"/>
      <c r="N15" s="388"/>
      <c r="O15" s="388"/>
      <c r="Y15" s="24"/>
    </row>
    <row r="16" spans="1:29" s="8" customFormat="1" ht="32.25" customHeight="1">
      <c r="A16" s="387" t="s">
        <v>30</v>
      </c>
      <c r="B16" s="387"/>
      <c r="C16" s="387"/>
      <c r="D16" s="387"/>
      <c r="E16" s="387"/>
      <c r="F16" s="387"/>
      <c r="G16" s="387"/>
      <c r="H16" s="387"/>
      <c r="I16" s="389">
        <f>'2 - Capacité d''accueil'!E18</f>
        <v>0</v>
      </c>
      <c r="J16" s="389"/>
      <c r="K16" s="389"/>
      <c r="L16" s="389"/>
      <c r="M16" s="389"/>
      <c r="N16" s="389"/>
      <c r="O16" s="389"/>
      <c r="P16"/>
      <c r="R16" s="55"/>
      <c r="S16" s="55"/>
      <c r="T16" s="393" t="s">
        <v>141</v>
      </c>
      <c r="U16" s="393"/>
      <c r="V16" s="393"/>
      <c r="W16" s="393"/>
      <c r="X16" s="393"/>
      <c r="Y16" s="393"/>
      <c r="Z16" s="393"/>
      <c r="AA16" s="393"/>
      <c r="AB16" s="393"/>
      <c r="AC16" s="393"/>
    </row>
    <row r="17" spans="1:29" s="8" customFormat="1" ht="32.25" customHeight="1">
      <c r="A17" s="387" t="s">
        <v>31</v>
      </c>
      <c r="B17" s="387"/>
      <c r="C17" s="387"/>
      <c r="D17" s="387"/>
      <c r="E17" s="387"/>
      <c r="F17" s="387"/>
      <c r="G17" s="387"/>
      <c r="H17" s="387"/>
      <c r="I17" s="394">
        <f>'2 - Capacité d''accueil'!E26</f>
        <v>0</v>
      </c>
      <c r="J17" s="394"/>
      <c r="K17" s="394"/>
      <c r="L17" s="394"/>
      <c r="M17" s="394"/>
      <c r="N17" s="394"/>
      <c r="O17" s="394"/>
      <c r="R17" s="56"/>
      <c r="S17" s="55"/>
      <c r="T17" s="393"/>
      <c r="U17" s="393"/>
      <c r="V17" s="393"/>
      <c r="W17" s="393"/>
      <c r="X17" s="393"/>
      <c r="Y17" s="393"/>
      <c r="Z17" s="393"/>
      <c r="AA17" s="393"/>
      <c r="AB17" s="393"/>
      <c r="AC17" s="393"/>
    </row>
    <row r="18" spans="1:29" s="8" customFormat="1" ht="32.25" customHeight="1">
      <c r="A18" s="387" t="s">
        <v>32</v>
      </c>
      <c r="B18" s="387"/>
      <c r="C18" s="387"/>
      <c r="D18" s="387"/>
      <c r="E18" s="387"/>
      <c r="F18" s="387"/>
      <c r="G18" s="387"/>
      <c r="H18" s="387"/>
      <c r="I18" s="395">
        <f>'2 - Capacité d''accueil'!E28</f>
        <v>0</v>
      </c>
      <c r="J18" s="395"/>
      <c r="K18" s="395"/>
      <c r="L18" s="395"/>
      <c r="M18" s="395"/>
      <c r="N18" s="395"/>
      <c r="O18" s="395"/>
      <c r="R18" s="179"/>
      <c r="S18" s="179"/>
      <c r="T18" s="179"/>
      <c r="U18" s="179"/>
      <c r="V18" s="179"/>
      <c r="W18" s="179"/>
      <c r="X18" s="179"/>
      <c r="Y18" s="179"/>
      <c r="Z18" s="179"/>
      <c r="AA18" s="179"/>
      <c r="AB18" s="179"/>
      <c r="AC18" s="179"/>
    </row>
    <row r="19" spans="1:9" s="8" customFormat="1" ht="12" customHeight="1">
      <c r="A19" s="53"/>
      <c r="B19" s="53"/>
      <c r="C19" s="53"/>
      <c r="D19" s="53"/>
      <c r="E19" s="53"/>
      <c r="F19" s="53"/>
      <c r="G19" s="53"/>
      <c r="H19" s="53"/>
      <c r="I19" s="53"/>
    </row>
    <row r="20" spans="1:29" s="8" customFormat="1" ht="16.5" customHeight="1">
      <c r="A20" s="132" t="s">
        <v>33</v>
      </c>
      <c r="B20" s="57"/>
      <c r="C20" s="57"/>
      <c r="D20" s="57"/>
      <c r="E20" s="57"/>
      <c r="F20" s="53"/>
      <c r="G20" s="53"/>
      <c r="H20" s="53"/>
      <c r="I20" s="53"/>
      <c r="R20" s="179"/>
      <c r="S20" s="179"/>
      <c r="T20" s="179"/>
      <c r="U20" s="179"/>
      <c r="V20" s="179"/>
      <c r="W20" s="179"/>
      <c r="X20" s="179"/>
      <c r="Y20" s="179"/>
      <c r="Z20" s="179"/>
      <c r="AA20" s="179"/>
      <c r="AB20" s="179"/>
      <c r="AC20" s="179"/>
    </row>
    <row r="21" spans="1:31" s="8" customFormat="1" ht="16.5" customHeight="1">
      <c r="A21" s="376"/>
      <c r="B21" s="376"/>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row>
    <row r="22" spans="1:31" s="8" customFormat="1" ht="16.5" customHeight="1">
      <c r="A22" s="376"/>
      <c r="B22" s="376"/>
      <c r="C22" s="376"/>
      <c r="D22" s="376"/>
      <c r="E22" s="376"/>
      <c r="F22" s="376"/>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row>
    <row r="23" spans="1:33" s="8" customFormat="1" ht="15.75" customHeight="1">
      <c r="A23" s="376"/>
      <c r="B23" s="376"/>
      <c r="C23" s="376"/>
      <c r="D23" s="376"/>
      <c r="E23" s="376"/>
      <c r="F23" s="376"/>
      <c r="G23" s="376"/>
      <c r="H23" s="376"/>
      <c r="I23" s="376"/>
      <c r="J23" s="376"/>
      <c r="K23" s="376"/>
      <c r="L23" s="376"/>
      <c r="M23" s="376"/>
      <c r="N23" s="376"/>
      <c r="O23" s="376"/>
      <c r="P23" s="376"/>
      <c r="Q23" s="376"/>
      <c r="R23" s="376"/>
      <c r="S23" s="376"/>
      <c r="T23" s="376"/>
      <c r="U23" s="376"/>
      <c r="V23" s="376"/>
      <c r="W23" s="376"/>
      <c r="X23" s="376"/>
      <c r="Y23" s="376"/>
      <c r="Z23" s="376"/>
      <c r="AA23" s="376"/>
      <c r="AB23" s="376"/>
      <c r="AC23" s="376"/>
      <c r="AD23" s="376"/>
      <c r="AE23" s="376"/>
      <c r="AG23" s="58"/>
    </row>
    <row r="25" spans="1:58" s="8" customFormat="1" ht="11.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Y25" s="7"/>
      <c r="AZ25" s="7"/>
      <c r="BA25" s="7"/>
      <c r="BB25" s="7"/>
      <c r="BC25" s="7"/>
      <c r="BD25" s="7"/>
      <c r="BE25" s="7"/>
      <c r="BF25" s="7"/>
    </row>
    <row r="26" spans="1:31" s="8" customFormat="1" ht="16.5" customHeight="1">
      <c r="A26" s="178" t="s">
        <v>34</v>
      </c>
      <c r="B26" s="174"/>
      <c r="C26" s="174"/>
      <c r="D26" s="174"/>
      <c r="E26" s="174"/>
      <c r="F26" s="174"/>
      <c r="G26" s="174"/>
      <c r="H26" s="174"/>
      <c r="I26" s="174"/>
      <c r="J26" s="175"/>
      <c r="K26" s="175"/>
      <c r="L26" s="175"/>
      <c r="M26" s="175"/>
      <c r="N26" s="175"/>
      <c r="O26" s="175"/>
      <c r="P26" s="175"/>
      <c r="Q26" s="175"/>
      <c r="R26" s="175"/>
      <c r="S26" s="175"/>
      <c r="T26" s="175"/>
      <c r="U26" s="175"/>
      <c r="V26" s="175"/>
      <c r="W26" s="175"/>
      <c r="X26" s="175"/>
      <c r="Y26" s="175"/>
      <c r="Z26" s="175"/>
      <c r="AA26" s="175"/>
      <c r="AB26" s="175"/>
      <c r="AC26" s="175"/>
      <c r="AD26" s="175"/>
      <c r="AE26" s="175"/>
    </row>
    <row r="27" spans="1:58" s="61" customFormat="1" ht="15.75" customHeight="1">
      <c r="A27" s="59"/>
      <c r="B27" s="60"/>
      <c r="C27" s="60"/>
      <c r="D27" s="60"/>
      <c r="E27" s="60"/>
      <c r="F27" s="60"/>
      <c r="G27" s="60"/>
      <c r="H27" s="60"/>
      <c r="I27" s="60"/>
      <c r="AY27" s="62"/>
      <c r="AZ27" s="62"/>
      <c r="BA27" s="62"/>
      <c r="BB27" s="62"/>
      <c r="BC27" s="62"/>
      <c r="BD27" s="62"/>
      <c r="BE27" s="62"/>
      <c r="BF27" s="62"/>
    </row>
    <row r="28" spans="1:63" s="8" customFormat="1" ht="32.25" customHeight="1">
      <c r="A28" s="384" t="s">
        <v>142</v>
      </c>
      <c r="B28" s="384"/>
      <c r="C28" s="384"/>
      <c r="D28" s="385" t="s">
        <v>35</v>
      </c>
      <c r="E28" s="385"/>
      <c r="F28" s="385"/>
      <c r="G28" s="385"/>
      <c r="H28" s="385"/>
      <c r="I28"/>
      <c r="J28"/>
      <c r="K28"/>
      <c r="L28"/>
      <c r="M28"/>
      <c r="N28"/>
      <c r="O28"/>
      <c r="P28"/>
      <c r="Q28"/>
      <c r="R28"/>
      <c r="S28"/>
      <c r="T28"/>
      <c r="U28"/>
      <c r="V28"/>
      <c r="W28"/>
      <c r="X28"/>
      <c r="Y28"/>
      <c r="Z28"/>
      <c r="AA28"/>
      <c r="AB28"/>
      <c r="AC28"/>
      <c r="AD28"/>
      <c r="AE28" s="46"/>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E28" s="7"/>
      <c r="BF28" s="7"/>
      <c r="BG28" s="7"/>
      <c r="BH28" s="7"/>
      <c r="BI28" s="7"/>
      <c r="BJ28" s="7"/>
      <c r="BK28" s="7"/>
    </row>
    <row r="29" spans="1:63" s="8" customFormat="1" ht="32.25" customHeight="1">
      <c r="A29" s="336" t="s">
        <v>114</v>
      </c>
      <c r="B29" s="336"/>
      <c r="C29" s="336"/>
      <c r="D29" s="380"/>
      <c r="E29" s="380"/>
      <c r="F29" s="380"/>
      <c r="G29" s="380"/>
      <c r="H29" s="380"/>
      <c r="I29"/>
      <c r="J29"/>
      <c r="K29"/>
      <c r="L29" s="386"/>
      <c r="M29" s="386"/>
      <c r="N29" s="386"/>
      <c r="O29" s="386"/>
      <c r="P29" s="386"/>
      <c r="Q29" s="386"/>
      <c r="R29" s="386"/>
      <c r="S29" s="386"/>
      <c r="T29" s="386"/>
      <c r="U29" s="386"/>
      <c r="V29" s="386"/>
      <c r="W29" s="386"/>
      <c r="X29" s="386"/>
      <c r="Y29" s="386"/>
      <c r="Z29" s="386"/>
      <c r="AA29" s="386"/>
      <c r="AB29" s="386"/>
      <c r="AC29" s="386"/>
      <c r="AD29"/>
      <c r="AE29" s="46"/>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E29" s="7"/>
      <c r="BF29" s="7"/>
      <c r="BG29" s="7"/>
      <c r="BH29" s="7"/>
      <c r="BI29" s="7"/>
      <c r="BJ29" s="7"/>
      <c r="BK29" s="7"/>
    </row>
    <row r="30" spans="1:63" s="8" customFormat="1" ht="21.75" customHeight="1">
      <c r="A30" s="381"/>
      <c r="B30" s="381"/>
      <c r="C30" s="381"/>
      <c r="D30" s="381"/>
      <c r="E30" s="381"/>
      <c r="F30" s="381"/>
      <c r="G30" s="381"/>
      <c r="H30" s="381"/>
      <c r="I30" s="381"/>
      <c r="J30" s="381"/>
      <c r="K30" s="381"/>
      <c r="L30" s="381"/>
      <c r="M30" s="381"/>
      <c r="N30" s="64"/>
      <c r="O30" s="64"/>
      <c r="P30" s="64"/>
      <c r="Q30" s="64"/>
      <c r="R30" s="64"/>
      <c r="S30" s="64"/>
      <c r="T30" s="65"/>
      <c r="U30" s="65"/>
      <c r="V30" s="65"/>
      <c r="W30" s="65"/>
      <c r="X30" s="65"/>
      <c r="Y30"/>
      <c r="Z30"/>
      <c r="AA30"/>
      <c r="AB30"/>
      <c r="AC30"/>
      <c r="AD30"/>
      <c r="AE30" s="6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7"/>
      <c r="BF30" s="7"/>
      <c r="BG30" s="7"/>
      <c r="BH30" s="7"/>
      <c r="BI30" s="7"/>
      <c r="BJ30" s="7"/>
      <c r="BK30" s="7"/>
    </row>
    <row r="31" spans="1:65" s="8" customFormat="1" ht="46.5" customHeight="1">
      <c r="A31" s="382"/>
      <c r="B31" s="382"/>
      <c r="C31" s="382"/>
      <c r="D31" s="383" t="s">
        <v>115</v>
      </c>
      <c r="E31" s="383"/>
      <c r="F31" s="383"/>
      <c r="G31" s="383"/>
      <c r="H31" s="383"/>
      <c r="I31" s="383" t="s">
        <v>116</v>
      </c>
      <c r="J31" s="383"/>
      <c r="K31" s="383"/>
      <c r="L31" s="383"/>
      <c r="M31" s="383"/>
      <c r="N31" s="390" t="s">
        <v>117</v>
      </c>
      <c r="O31" s="391"/>
      <c r="P31" s="391"/>
      <c r="Q31" s="392"/>
      <c r="R31" s="365" t="s">
        <v>35</v>
      </c>
      <c r="S31" s="366"/>
      <c r="T31" s="366"/>
      <c r="U31" s="366"/>
      <c r="V31" s="366"/>
      <c r="W31" s="367"/>
      <c r="X31"/>
      <c r="Y31"/>
      <c r="Z31"/>
      <c r="AA31"/>
      <c r="AB31"/>
      <c r="AC31"/>
      <c r="AD31"/>
      <c r="AE31" s="123"/>
      <c r="AF31"/>
      <c r="AG31" s="66"/>
      <c r="AH31" s="7"/>
      <c r="AI31" s="7"/>
      <c r="AJ31" s="7"/>
      <c r="AK31" s="7"/>
      <c r="AL31" s="7"/>
      <c r="AM31" s="7"/>
      <c r="AN31" s="7"/>
      <c r="AO31" s="7"/>
      <c r="AP31" s="7"/>
      <c r="AQ31" s="7"/>
      <c r="AR31" s="7"/>
      <c r="AS31" s="7"/>
      <c r="AT31" s="7"/>
      <c r="AU31" s="7"/>
      <c r="AV31" s="7"/>
      <c r="AW31" s="7"/>
      <c r="AX31" s="7"/>
      <c r="AY31" s="7"/>
      <c r="AZ31" s="7"/>
      <c r="BA31" s="7"/>
      <c r="BB31" s="7"/>
      <c r="BC31" s="7"/>
      <c r="BD31" s="7"/>
      <c r="BE31" s="7"/>
      <c r="BF31" s="16"/>
      <c r="BG31" s="7"/>
      <c r="BH31" s="7"/>
      <c r="BI31" s="7"/>
      <c r="BJ31" s="7"/>
      <c r="BK31" s="7"/>
      <c r="BL31" s="7"/>
      <c r="BM31" s="7"/>
    </row>
    <row r="32" spans="1:65" s="8" customFormat="1" ht="33.75" customHeight="1">
      <c r="A32" s="336" t="s">
        <v>107</v>
      </c>
      <c r="B32" s="336"/>
      <c r="C32" s="336"/>
      <c r="D32" s="380"/>
      <c r="E32" s="380"/>
      <c r="F32" s="380"/>
      <c r="G32" s="380"/>
      <c r="H32" s="380"/>
      <c r="I32" s="380"/>
      <c r="J32" s="380"/>
      <c r="K32" s="380"/>
      <c r="L32" s="380"/>
      <c r="M32" s="380"/>
      <c r="N32" s="362"/>
      <c r="O32" s="363"/>
      <c r="P32" s="363"/>
      <c r="Q32" s="364"/>
      <c r="R32" s="368">
        <f>D32+I32+N32</f>
        <v>0</v>
      </c>
      <c r="S32" s="369"/>
      <c r="T32" s="369"/>
      <c r="U32" s="369"/>
      <c r="V32" s="369"/>
      <c r="W32" s="370"/>
      <c r="X32"/>
      <c r="Y32"/>
      <c r="Z32"/>
      <c r="AA32"/>
      <c r="AB32"/>
      <c r="AC32"/>
      <c r="AD32"/>
      <c r="AE32"/>
      <c r="AF32"/>
      <c r="AG32" s="67"/>
      <c r="AH32" s="7"/>
      <c r="AI32" s="7"/>
      <c r="AJ32" s="7"/>
      <c r="AK32" s="7"/>
      <c r="AL32" s="7"/>
      <c r="AM32" s="7"/>
      <c r="AN32" s="7"/>
      <c r="AO32"/>
      <c r="AP32" s="7"/>
      <c r="AQ32" s="7"/>
      <c r="AR32" s="7"/>
      <c r="AS32" s="7"/>
      <c r="AT32" s="7"/>
      <c r="AU32" s="7"/>
      <c r="AV32" s="7"/>
      <c r="AW32" s="7"/>
      <c r="AX32" s="7"/>
      <c r="AY32" s="7"/>
      <c r="AZ32" s="7"/>
      <c r="BA32" s="7"/>
      <c r="BB32" s="7"/>
      <c r="BC32" s="7"/>
      <c r="BD32" s="7"/>
      <c r="BE32" s="7"/>
      <c r="BF32" s="16"/>
      <c r="BG32" s="7"/>
      <c r="BH32" s="7"/>
      <c r="BI32" s="7"/>
      <c r="BJ32" s="7"/>
      <c r="BK32" s="7"/>
      <c r="BL32" s="7"/>
      <c r="BM32" s="7"/>
    </row>
    <row r="33" spans="1:9" s="8" customFormat="1" ht="12" customHeight="1">
      <c r="A33" s="53"/>
      <c r="B33" s="53"/>
      <c r="C33" s="53"/>
      <c r="D33" s="53"/>
      <c r="E33" s="53"/>
      <c r="F33" s="53"/>
      <c r="G33" s="53"/>
      <c r="H33" s="53"/>
      <c r="I33" s="53"/>
    </row>
    <row r="34" spans="1:51" s="8" customFormat="1" ht="15.75" customHeight="1">
      <c r="A34" s="377" t="s">
        <v>33</v>
      </c>
      <c r="B34" s="377"/>
      <c r="C34" s="377"/>
      <c r="D34" s="377"/>
      <c r="E34" s="377"/>
      <c r="F34" s="377"/>
      <c r="G34" s="377"/>
      <c r="H34" s="377"/>
      <c r="I34" s="377"/>
      <c r="J34" s="7"/>
      <c r="K34" s="7"/>
      <c r="L34" s="68"/>
      <c r="M34" s="69"/>
      <c r="N34" s="16"/>
      <c r="O34" s="16"/>
      <c r="P34" s="16"/>
      <c r="Q34" s="16"/>
      <c r="R34" s="16"/>
      <c r="S34" s="16"/>
      <c r="T34" s="16"/>
      <c r="U34" s="16"/>
      <c r="V34" s="16"/>
      <c r="W34" s="16"/>
      <c r="X34" s="16"/>
      <c r="Y34" s="16"/>
      <c r="Z34" s="16"/>
      <c r="AA34" s="16"/>
      <c r="AB34" s="16"/>
      <c r="AC34" s="16"/>
      <c r="AD34" s="7"/>
      <c r="AE34" s="7"/>
      <c r="AF34" s="7"/>
      <c r="AG34" s="7"/>
      <c r="AH34" s="7"/>
      <c r="AI34" s="7"/>
      <c r="AJ34" s="7"/>
      <c r="AK34" s="7"/>
      <c r="AL34" s="7"/>
      <c r="AM34" s="7"/>
      <c r="AN34" s="7"/>
      <c r="AO34" s="7"/>
      <c r="AP34" s="7"/>
      <c r="AQ34" s="7"/>
      <c r="AR34" s="7"/>
      <c r="AS34" s="7"/>
      <c r="AT34" s="7"/>
      <c r="AU34" s="7"/>
      <c r="AV34" s="7"/>
      <c r="AW34" s="7"/>
      <c r="AX34" s="7"/>
      <c r="AY34" s="63"/>
    </row>
    <row r="35" spans="1:51" s="8" customFormat="1" ht="16.5" customHeight="1">
      <c r="A35" s="376"/>
      <c r="B35" s="376"/>
      <c r="C35" s="376"/>
      <c r="D35" s="376"/>
      <c r="E35" s="376"/>
      <c r="F35" s="376"/>
      <c r="G35" s="376"/>
      <c r="H35" s="376"/>
      <c r="I35" s="376"/>
      <c r="J35" s="376"/>
      <c r="K35" s="376"/>
      <c r="L35" s="376"/>
      <c r="M35" s="376"/>
      <c r="N35" s="376"/>
      <c r="O35" s="376"/>
      <c r="P35" s="376"/>
      <c r="Q35" s="376"/>
      <c r="R35" s="376"/>
      <c r="S35" s="376"/>
      <c r="T35" s="376"/>
      <c r="U35" s="376"/>
      <c r="V35" s="376"/>
      <c r="W35" s="376"/>
      <c r="X35" s="376"/>
      <c r="Y35" s="376"/>
      <c r="Z35" s="376"/>
      <c r="AA35" s="376"/>
      <c r="AB35" s="376"/>
      <c r="AC35" s="376"/>
      <c r="AD35" s="376"/>
      <c r="AE35" s="376"/>
      <c r="AF35" s="7"/>
      <c r="AG35" s="7"/>
      <c r="AH35" s="7"/>
      <c r="AI35" s="7"/>
      <c r="AJ35" s="7"/>
      <c r="AK35" s="7"/>
      <c r="AL35" s="7"/>
      <c r="AM35" s="7"/>
      <c r="AN35" s="7"/>
      <c r="AO35" s="7"/>
      <c r="AP35" s="7"/>
      <c r="AQ35" s="7"/>
      <c r="AR35" s="7"/>
      <c r="AS35" s="7"/>
      <c r="AT35" s="7"/>
      <c r="AU35" s="7"/>
      <c r="AV35" s="7"/>
      <c r="AW35" s="7"/>
      <c r="AX35" s="7"/>
      <c r="AY35" s="63"/>
    </row>
    <row r="36" spans="1:51" s="8" customFormat="1" ht="16.5" customHeight="1">
      <c r="A36" s="376"/>
      <c r="B36" s="376"/>
      <c r="C36" s="376"/>
      <c r="D36" s="376"/>
      <c r="E36" s="376"/>
      <c r="F36" s="376"/>
      <c r="G36" s="376"/>
      <c r="H36" s="376"/>
      <c r="I36" s="376"/>
      <c r="J36" s="376"/>
      <c r="K36" s="376"/>
      <c r="L36" s="376"/>
      <c r="M36" s="376"/>
      <c r="N36" s="376"/>
      <c r="O36" s="376"/>
      <c r="P36" s="376"/>
      <c r="Q36" s="376"/>
      <c r="R36" s="376"/>
      <c r="S36" s="376"/>
      <c r="T36" s="376"/>
      <c r="U36" s="376"/>
      <c r="V36" s="376"/>
      <c r="W36" s="376"/>
      <c r="X36" s="376"/>
      <c r="Y36" s="376"/>
      <c r="Z36" s="376"/>
      <c r="AA36" s="376"/>
      <c r="AB36" s="376"/>
      <c r="AC36" s="376"/>
      <c r="AD36" s="376"/>
      <c r="AE36" s="376"/>
      <c r="AF36" s="7"/>
      <c r="AG36" s="7"/>
      <c r="AH36" s="7"/>
      <c r="AI36" s="7"/>
      <c r="AJ36" s="7"/>
      <c r="AK36" s="7"/>
      <c r="AL36" s="7"/>
      <c r="AM36" s="7"/>
      <c r="AN36" s="7"/>
      <c r="AO36" s="7"/>
      <c r="AP36" s="7"/>
      <c r="AQ36" s="7"/>
      <c r="AR36" s="7"/>
      <c r="AS36" s="7"/>
      <c r="AT36" s="7"/>
      <c r="AU36" s="7"/>
      <c r="AV36" s="7"/>
      <c r="AW36" s="7"/>
      <c r="AX36" s="7"/>
      <c r="AY36" s="63"/>
    </row>
    <row r="37" spans="1:51" s="70" customFormat="1" ht="16.5" customHeight="1">
      <c r="A37" s="376"/>
      <c r="B37" s="376"/>
      <c r="C37" s="376"/>
      <c r="D37" s="376"/>
      <c r="E37" s="376"/>
      <c r="F37" s="376"/>
      <c r="G37" s="376"/>
      <c r="H37" s="376"/>
      <c r="I37" s="376"/>
      <c r="J37" s="376"/>
      <c r="K37" s="376"/>
      <c r="L37" s="376"/>
      <c r="M37" s="376"/>
      <c r="N37" s="376"/>
      <c r="O37" s="376"/>
      <c r="P37" s="376"/>
      <c r="Q37" s="376"/>
      <c r="R37" s="376"/>
      <c r="S37" s="376"/>
      <c r="T37" s="376"/>
      <c r="U37" s="376"/>
      <c r="V37" s="376"/>
      <c r="W37" s="376"/>
      <c r="X37" s="376"/>
      <c r="Y37" s="376"/>
      <c r="Z37" s="376"/>
      <c r="AA37" s="376"/>
      <c r="AB37" s="376"/>
      <c r="AC37" s="376"/>
      <c r="AD37" s="376"/>
      <c r="AE37" s="376"/>
      <c r="AF37" s="7"/>
      <c r="AG37" s="7"/>
      <c r="AH37" s="7"/>
      <c r="AI37" s="7"/>
      <c r="AJ37" s="7"/>
      <c r="AK37" s="7"/>
      <c r="AL37" s="7"/>
      <c r="AM37" s="7"/>
      <c r="AN37" s="7"/>
      <c r="AO37" s="7"/>
      <c r="AP37" s="7"/>
      <c r="AQ37" s="7"/>
      <c r="AR37" s="7"/>
      <c r="AS37" s="7"/>
      <c r="AT37" s="7"/>
      <c r="AU37" s="7"/>
      <c r="AV37" s="7"/>
      <c r="AW37" s="7"/>
      <c r="AX37" s="7"/>
      <c r="AY37" s="7"/>
    </row>
    <row r="39" spans="1:31" s="8" customFormat="1" ht="16.5" customHeight="1">
      <c r="A39" s="178" t="s">
        <v>36</v>
      </c>
      <c r="B39" s="174"/>
      <c r="C39" s="174"/>
      <c r="D39" s="174"/>
      <c r="E39" s="174"/>
      <c r="F39" s="174"/>
      <c r="G39" s="174"/>
      <c r="H39" s="174"/>
      <c r="I39" s="174"/>
      <c r="J39" s="175"/>
      <c r="K39" s="175"/>
      <c r="L39" s="175"/>
      <c r="M39" s="175"/>
      <c r="N39" s="175"/>
      <c r="O39" s="175"/>
      <c r="P39" s="175"/>
      <c r="Q39" s="175"/>
      <c r="R39" s="175"/>
      <c r="S39" s="175"/>
      <c r="T39" s="175"/>
      <c r="U39" s="175"/>
      <c r="V39" s="175"/>
      <c r="W39" s="175"/>
      <c r="X39" s="175"/>
      <c r="Y39" s="175"/>
      <c r="Z39" s="175"/>
      <c r="AA39" s="175"/>
      <c r="AB39" s="175"/>
      <c r="AC39" s="175"/>
      <c r="AD39" s="175"/>
      <c r="AE39" s="175"/>
    </row>
    <row r="40" spans="1:33" s="8" customFormat="1" ht="27.75" customHeight="1">
      <c r="A40" s="378" t="s">
        <v>37</v>
      </c>
      <c r="B40" s="378"/>
      <c r="C40" s="378"/>
      <c r="D40"/>
      <c r="E40"/>
      <c r="F40"/>
      <c r="G40"/>
      <c r="H40"/>
      <c r="I40"/>
      <c r="J40"/>
      <c r="K40"/>
      <c r="L40"/>
      <c r="M40"/>
      <c r="N40" s="10"/>
      <c r="V40"/>
      <c r="W40" s="71"/>
      <c r="X40" s="71"/>
      <c r="Y40" s="71"/>
      <c r="Z40" s="71"/>
      <c r="AA40" s="71"/>
      <c r="AB40" s="71"/>
      <c r="AC40" s="71"/>
      <c r="AG40" s="58"/>
    </row>
    <row r="41" spans="1:40" s="8" customFormat="1" ht="24" customHeight="1">
      <c r="A41" s="379" t="s">
        <v>108</v>
      </c>
      <c r="B41" s="379"/>
      <c r="C41" s="379"/>
      <c r="D41" s="375"/>
      <c r="E41" s="375"/>
      <c r="F41" s="375"/>
      <c r="G41" s="375"/>
      <c r="H41" s="375"/>
      <c r="I41" s="375"/>
      <c r="J41"/>
      <c r="K41" s="374"/>
      <c r="L41" s="374"/>
      <c r="M41" s="374"/>
      <c r="N41" s="374"/>
      <c r="O41" s="374"/>
      <c r="P41" s="374"/>
      <c r="Q41" s="374"/>
      <c r="R41" s="374"/>
      <c r="S41" s="374"/>
      <c r="T41" s="374"/>
      <c r="U41" s="374"/>
      <c r="V41" s="374"/>
      <c r="W41" s="374"/>
      <c r="X41" s="374"/>
      <c r="Y41" s="374"/>
      <c r="Z41" s="374"/>
      <c r="AA41" s="374"/>
      <c r="AB41" s="374"/>
      <c r="AC41" s="374"/>
      <c r="AD41" s="72"/>
      <c r="AE41" s="72"/>
      <c r="AF41" s="72"/>
      <c r="AG41" s="73"/>
      <c r="AH41" s="72"/>
      <c r="AI41" s="72"/>
      <c r="AJ41" s="72"/>
      <c r="AK41" s="72"/>
      <c r="AL41" s="72"/>
      <c r="AM41" s="72"/>
      <c r="AN41" s="72"/>
    </row>
    <row r="42" spans="1:40" s="8" customFormat="1" ht="24" customHeight="1">
      <c r="A42" s="379" t="s">
        <v>120</v>
      </c>
      <c r="B42" s="379"/>
      <c r="C42" s="379"/>
      <c r="D42" s="375"/>
      <c r="E42" s="375"/>
      <c r="F42" s="375"/>
      <c r="G42" s="375"/>
      <c r="H42" s="375"/>
      <c r="I42" s="375"/>
      <c r="J42"/>
      <c r="K42" s="374"/>
      <c r="L42" s="374"/>
      <c r="M42" s="374"/>
      <c r="N42" s="374"/>
      <c r="O42" s="374"/>
      <c r="P42" s="374"/>
      <c r="Q42" s="374"/>
      <c r="R42" s="374"/>
      <c r="S42" s="374"/>
      <c r="T42" s="374"/>
      <c r="U42" s="374"/>
      <c r="V42" s="374"/>
      <c r="W42" s="374"/>
      <c r="X42" s="374"/>
      <c r="Y42" s="374"/>
      <c r="Z42" s="374"/>
      <c r="AA42" s="374"/>
      <c r="AB42" s="374"/>
      <c r="AC42" s="374"/>
      <c r="AD42" s="72"/>
      <c r="AE42" s="72"/>
      <c r="AF42" s="72"/>
      <c r="AG42" s="73"/>
      <c r="AH42" s="72"/>
      <c r="AI42" s="72"/>
      <c r="AJ42" s="72"/>
      <c r="AK42" s="72"/>
      <c r="AL42" s="72"/>
      <c r="AM42" s="72"/>
      <c r="AN42" s="72"/>
    </row>
    <row r="43" spans="1:51" s="16" customFormat="1" ht="12" customHeight="1">
      <c r="A43" s="74"/>
      <c r="B43" s="7"/>
      <c r="C43" s="7"/>
      <c r="D43" s="75"/>
      <c r="E43" s="63"/>
      <c r="F43" s="63"/>
      <c r="G43" s="63"/>
      <c r="H43" s="63"/>
      <c r="I43" s="63"/>
      <c r="J43" s="76"/>
      <c r="K43" s="374"/>
      <c r="L43" s="374"/>
      <c r="M43" s="374"/>
      <c r="N43" s="374"/>
      <c r="O43" s="374"/>
      <c r="P43" s="374"/>
      <c r="Q43" s="374"/>
      <c r="R43" s="374"/>
      <c r="S43" s="374"/>
      <c r="T43" s="374"/>
      <c r="U43" s="374"/>
      <c r="V43" s="374"/>
      <c r="W43" s="374"/>
      <c r="X43" s="374"/>
      <c r="Y43" s="374"/>
      <c r="Z43" s="374"/>
      <c r="AA43" s="374"/>
      <c r="AB43" s="374"/>
      <c r="AC43" s="374"/>
      <c r="AD43" s="77"/>
      <c r="AE43" s="77"/>
      <c r="AF43" s="77"/>
      <c r="AG43" s="77"/>
      <c r="AH43" s="77"/>
      <c r="AI43" s="77"/>
      <c r="AJ43" s="77"/>
      <c r="AK43" s="77"/>
      <c r="AL43" s="77"/>
      <c r="AM43" s="77"/>
      <c r="AN43" s="77"/>
      <c r="AO43" s="7"/>
      <c r="AP43" s="7"/>
      <c r="AQ43" s="7"/>
      <c r="AR43" s="7"/>
      <c r="AS43" s="7"/>
      <c r="AT43" s="7"/>
      <c r="AU43" s="7"/>
      <c r="AV43" s="7"/>
      <c r="AW43" s="7"/>
      <c r="AX43" s="7"/>
      <c r="AY43" s="7"/>
    </row>
    <row r="44" spans="1:40" ht="15.75" customHeight="1">
      <c r="A44" s="170" t="s">
        <v>20</v>
      </c>
      <c r="B44" s="293">
        <f>' 1 - Identification'!E10</f>
        <v>0</v>
      </c>
      <c r="C44" s="293"/>
      <c r="K44" s="374"/>
      <c r="L44" s="374"/>
      <c r="M44" s="374"/>
      <c r="N44" s="374"/>
      <c r="O44" s="374"/>
      <c r="P44" s="374"/>
      <c r="Q44" s="374"/>
      <c r="R44" s="374"/>
      <c r="S44" s="374"/>
      <c r="T44" s="374"/>
      <c r="U44" s="374"/>
      <c r="V44" s="374"/>
      <c r="W44" s="374"/>
      <c r="X44" s="374"/>
      <c r="Y44" s="374"/>
      <c r="Z44" s="374"/>
      <c r="AA44" s="374"/>
      <c r="AB44" s="374"/>
      <c r="AC44" s="374"/>
      <c r="AD44" s="77"/>
      <c r="AE44" s="77"/>
      <c r="AF44" s="77"/>
      <c r="AG44" s="77"/>
      <c r="AH44" s="77"/>
      <c r="AI44" s="77"/>
      <c r="AJ44" s="77"/>
      <c r="AK44" s="77"/>
      <c r="AL44" s="77"/>
      <c r="AM44" s="77"/>
      <c r="AN44" s="77"/>
    </row>
    <row r="45" spans="1:40" ht="15.75" customHeight="1">
      <c r="A45" s="170" t="s">
        <v>21</v>
      </c>
      <c r="B45" s="293">
        <f>' 1 - Identification'!B48</f>
        <v>2024</v>
      </c>
      <c r="C45" s="293"/>
      <c r="Q45"/>
      <c r="R45"/>
      <c r="S45"/>
      <c r="T45"/>
      <c r="U45"/>
      <c r="V45"/>
      <c r="W45"/>
      <c r="X45"/>
      <c r="Y45"/>
      <c r="Z45"/>
      <c r="AD45" s="77"/>
      <c r="AE45" s="77"/>
      <c r="AF45" s="77"/>
      <c r="AG45" s="77"/>
      <c r="AH45" s="77"/>
      <c r="AI45" s="77"/>
      <c r="AJ45" s="77"/>
      <c r="AK45" s="77"/>
      <c r="AL45" s="77"/>
      <c r="AM45" s="77"/>
      <c r="AN45" s="77"/>
    </row>
    <row r="46" spans="1:40" ht="15.75" customHeight="1">
      <c r="A46" s="170" t="s">
        <v>22</v>
      </c>
      <c r="B46" s="293">
        <f>' 1 - Identification'!E12</f>
        <v>0</v>
      </c>
      <c r="C46" s="293"/>
      <c r="AD46" s="77"/>
      <c r="AE46" s="77"/>
      <c r="AF46" s="77"/>
      <c r="AG46" s="77"/>
      <c r="AH46" s="77"/>
      <c r="AI46" s="77"/>
      <c r="AJ46" s="77"/>
      <c r="AK46" s="77"/>
      <c r="AL46" s="77"/>
      <c r="AM46" s="77"/>
      <c r="AN46" s="77"/>
    </row>
    <row r="47" spans="1:36" ht="15.75" customHeight="1">
      <c r="A47" s="170" t="s">
        <v>23</v>
      </c>
      <c r="B47" s="293">
        <f>' 1 - Identification'!F34</f>
        <v>0</v>
      </c>
      <c r="C47" s="293"/>
      <c r="AD47" s="78"/>
      <c r="AE47" s="78"/>
      <c r="AF47" s="78"/>
      <c r="AG47" s="78"/>
      <c r="AH47" s="78"/>
      <c r="AI47" s="78"/>
      <c r="AJ47" s="78"/>
    </row>
    <row r="48" spans="1:3" ht="15.75" customHeight="1">
      <c r="A48" s="170" t="s">
        <v>24</v>
      </c>
      <c r="B48" s="293">
        <f>' 1 - Identification'!E20</f>
        <v>0</v>
      </c>
      <c r="C48" s="293"/>
    </row>
    <row r="49" spans="1:3" ht="15.75" customHeight="1">
      <c r="A49" s="170" t="s">
        <v>25</v>
      </c>
      <c r="B49" s="293" t="str">
        <f>' 1 - Identification'!B52</f>
        <v>PSU / CLAS</v>
      </c>
      <c r="C49" s="293"/>
    </row>
    <row r="50" spans="1:3" ht="15.75" customHeight="1">
      <c r="A50" s="170" t="s">
        <v>26</v>
      </c>
      <c r="B50" s="294" t="str">
        <f>' 1 - Identification'!B53</f>
        <v>Formulaire national PREV</v>
      </c>
      <c r="C50" s="294"/>
    </row>
  </sheetData>
  <sheetProtection password="D29F" sheet="1" objects="1" scenarios="1" selectLockedCells="1"/>
  <mergeCells count="49">
    <mergeCell ref="A13:H13"/>
    <mergeCell ref="I13:O13"/>
    <mergeCell ref="B3:AE3"/>
    <mergeCell ref="A7:AE7"/>
    <mergeCell ref="A9:AE9"/>
    <mergeCell ref="A14:H14"/>
    <mergeCell ref="I14:O14"/>
    <mergeCell ref="A15:H15"/>
    <mergeCell ref="I15:O15"/>
    <mergeCell ref="A16:H16"/>
    <mergeCell ref="I16:O16"/>
    <mergeCell ref="N31:Q31"/>
    <mergeCell ref="T16:AC17"/>
    <mergeCell ref="A17:H17"/>
    <mergeCell ref="I17:O17"/>
    <mergeCell ref="A18:H18"/>
    <mergeCell ref="I18:O18"/>
    <mergeCell ref="A28:C28"/>
    <mergeCell ref="D28:H28"/>
    <mergeCell ref="A29:C29"/>
    <mergeCell ref="D29:H29"/>
    <mergeCell ref="L29:AC29"/>
    <mergeCell ref="A21:AE23"/>
    <mergeCell ref="D32:H32"/>
    <mergeCell ref="I32:M32"/>
    <mergeCell ref="A30:M30"/>
    <mergeCell ref="A31:C31"/>
    <mergeCell ref="D31:H31"/>
    <mergeCell ref="I31:M31"/>
    <mergeCell ref="B47:C47"/>
    <mergeCell ref="B48:C48"/>
    <mergeCell ref="B49:C49"/>
    <mergeCell ref="B50:C50"/>
    <mergeCell ref="A34:I34"/>
    <mergeCell ref="A40:C40"/>
    <mergeCell ref="A41:C41"/>
    <mergeCell ref="D41:I41"/>
    <mergeCell ref="B44:C44"/>
    <mergeCell ref="A42:C42"/>
    <mergeCell ref="N32:Q32"/>
    <mergeCell ref="R31:W31"/>
    <mergeCell ref="R32:W32"/>
    <mergeCell ref="A1:AE1"/>
    <mergeCell ref="B45:C45"/>
    <mergeCell ref="B46:C46"/>
    <mergeCell ref="K41:AC44"/>
    <mergeCell ref="D42:I42"/>
    <mergeCell ref="A35:AE37"/>
    <mergeCell ref="A32:C32"/>
  </mergeCells>
  <dataValidations count="3">
    <dataValidation operator="equal" allowBlank="1" showInputMessage="1" prompt="format jj/mm/aaaa" sqref="I13:I14">
      <formula1>0</formula1>
    </dataValidation>
    <dataValidation type="list" operator="equal" allowBlank="1" showInputMessage="1" showErrorMessage="1" prompt="sélectionnez" sqref="D41:D42">
      <formula1>"Oui,Non,"</formula1>
    </dataValidation>
    <dataValidation type="list" operator="equal" allowBlank="1" showInputMessage="1" showErrorMessage="1" prompt="sélectionnez" sqref="G41:G42">
      <formula1>"oui,non"</formula1>
    </dataValidation>
  </dataValidations>
  <printOptions horizontalCentered="1"/>
  <pageMargins left="0.7868503937007875" right="0.7868503937007875" top="0.39000000000000007" bottom="0.2" header="0.51" footer="0.51"/>
  <pageSetup firstPageNumber="1" useFirstPageNumber="1" fitToHeight="100" fitToWidth="1" horizontalDpi="300" verticalDpi="300" orientation="portrait" paperSize="9" scale="58"/>
  <drawing r:id="rId1"/>
</worksheet>
</file>

<file path=xl/worksheets/sheet5.xml><?xml version="1.0" encoding="utf-8"?>
<worksheet xmlns="http://schemas.openxmlformats.org/spreadsheetml/2006/main" xmlns:r="http://schemas.openxmlformats.org/officeDocument/2006/relationships">
  <sheetPr codeName="Feuil5">
    <pageSetUpPr fitToPage="1"/>
  </sheetPr>
  <dimension ref="A1:IV51"/>
  <sheetViews>
    <sheetView showGridLines="0" zoomScalePageLayoutView="0" workbookViewId="0" topLeftCell="A1">
      <selection activeCell="C12" sqref="C12"/>
    </sheetView>
  </sheetViews>
  <sheetFormatPr defaultColWidth="12.421875" defaultRowHeight="27.75" customHeight="1"/>
  <cols>
    <col min="1" max="1" width="21.28125" style="130" customWidth="1"/>
    <col min="2" max="2" width="30.140625" style="130" customWidth="1"/>
    <col min="3" max="3" width="22.28125" style="130" customWidth="1"/>
    <col min="4" max="4" width="50.8515625" style="142" customWidth="1"/>
    <col min="5" max="5" width="22.28125" style="142" customWidth="1"/>
    <col min="6" max="6" width="5.7109375" style="142" customWidth="1"/>
    <col min="7" max="16384" width="12.421875" style="142" customWidth="1"/>
  </cols>
  <sheetData>
    <row r="1" spans="1:28" s="133" customFormat="1" ht="15" customHeight="1">
      <c r="A1" s="406" t="s">
        <v>5</v>
      </c>
      <c r="B1" s="407"/>
      <c r="C1" s="407"/>
      <c r="D1" s="407"/>
      <c r="E1" s="408"/>
      <c r="H1" s="134"/>
      <c r="I1" s="135"/>
      <c r="J1" s="135"/>
      <c r="K1" s="135"/>
      <c r="L1" s="135"/>
      <c r="M1" s="135"/>
      <c r="N1" s="135"/>
      <c r="O1" s="135"/>
      <c r="P1" s="135"/>
      <c r="Q1" s="135"/>
      <c r="R1" s="135"/>
      <c r="S1" s="135"/>
      <c r="T1" s="135"/>
      <c r="U1" s="135"/>
      <c r="V1" s="135"/>
      <c r="W1" s="135"/>
      <c r="X1" s="135"/>
      <c r="Y1" s="135"/>
      <c r="Z1" s="135"/>
      <c r="AA1" s="135"/>
      <c r="AB1" s="136"/>
    </row>
    <row r="2" spans="1:28" s="133" customFormat="1" ht="11.25" customHeight="1">
      <c r="A2" s="135"/>
      <c r="B2" s="135"/>
      <c r="C2" s="135"/>
      <c r="D2" s="137"/>
      <c r="E2" s="135"/>
      <c r="F2" s="135"/>
      <c r="G2" s="135"/>
      <c r="H2" s="135"/>
      <c r="I2" s="135"/>
      <c r="J2" s="135"/>
      <c r="K2" s="135"/>
      <c r="L2" s="135"/>
      <c r="M2" s="135"/>
      <c r="N2" s="135"/>
      <c r="O2" s="135"/>
      <c r="P2" s="135"/>
      <c r="Q2" s="135"/>
      <c r="R2" s="135"/>
      <c r="S2" s="135"/>
      <c r="T2" s="135"/>
      <c r="U2" s="135"/>
      <c r="V2" s="135"/>
      <c r="W2" s="135"/>
      <c r="X2" s="135"/>
      <c r="Y2" s="135"/>
      <c r="Z2" s="135"/>
      <c r="AA2" s="135"/>
      <c r="AB2" s="136"/>
    </row>
    <row r="3" spans="2:28" s="138" customFormat="1" ht="27" customHeight="1">
      <c r="B3" s="409" t="str">
        <f>' 1 - Identification'!B4</f>
        <v>DEMANDE DE SUBVENTION - ACCOMPAGNEMENT SCOLAIRE - CLAS</v>
      </c>
      <c r="C3" s="409"/>
      <c r="D3" s="409"/>
      <c r="E3" s="409"/>
      <c r="F3" s="139"/>
      <c r="G3" s="129"/>
      <c r="H3" s="140"/>
      <c r="I3" s="130"/>
      <c r="J3" s="130"/>
      <c r="K3" s="130"/>
      <c r="L3" s="130"/>
      <c r="M3" s="130"/>
      <c r="N3" s="130"/>
      <c r="O3" s="130"/>
      <c r="P3" s="130"/>
      <c r="Q3" s="130"/>
      <c r="R3" s="130"/>
      <c r="S3" s="130"/>
      <c r="T3" s="130"/>
      <c r="U3" s="130"/>
      <c r="V3" s="130"/>
      <c r="W3" s="130"/>
      <c r="X3" s="130"/>
      <c r="Y3" s="130"/>
      <c r="Z3" s="130"/>
      <c r="AA3" s="130"/>
      <c r="AB3" s="136"/>
    </row>
    <row r="4" spans="2:28" s="138" customFormat="1" ht="13.5" customHeight="1">
      <c r="B4" s="180"/>
      <c r="C4" s="180"/>
      <c r="D4" s="180"/>
      <c r="E4" s="180"/>
      <c r="F4" s="139"/>
      <c r="G4" s="129"/>
      <c r="H4" s="140"/>
      <c r="I4" s="130"/>
      <c r="J4" s="130"/>
      <c r="K4" s="130"/>
      <c r="L4" s="130"/>
      <c r="M4" s="130"/>
      <c r="N4" s="130"/>
      <c r="O4" s="130"/>
      <c r="P4" s="130"/>
      <c r="Q4" s="130"/>
      <c r="R4" s="130"/>
      <c r="S4" s="130"/>
      <c r="T4" s="130"/>
      <c r="U4" s="130"/>
      <c r="V4" s="130"/>
      <c r="W4" s="130"/>
      <c r="X4" s="130"/>
      <c r="Y4" s="130"/>
      <c r="Z4" s="130"/>
      <c r="AA4" s="130"/>
      <c r="AB4" s="136"/>
    </row>
    <row r="5" spans="1:28" s="138" customFormat="1" ht="13.5" customHeight="1">
      <c r="A5" s="141"/>
      <c r="C5" s="176" t="s">
        <v>139</v>
      </c>
      <c r="D5" s="181"/>
      <c r="E5" s="182"/>
      <c r="F5" s="139"/>
      <c r="G5" s="129"/>
      <c r="H5" s="140"/>
      <c r="I5" s="130"/>
      <c r="J5" s="130"/>
      <c r="K5" s="130"/>
      <c r="L5" s="130"/>
      <c r="M5" s="130"/>
      <c r="N5" s="130"/>
      <c r="O5" s="130"/>
      <c r="P5" s="130"/>
      <c r="Q5" s="130"/>
      <c r="R5" s="130"/>
      <c r="S5" s="130"/>
      <c r="T5" s="130"/>
      <c r="U5" s="130"/>
      <c r="V5" s="130"/>
      <c r="W5" s="130"/>
      <c r="X5" s="130"/>
      <c r="Y5" s="130"/>
      <c r="Z5" s="130"/>
      <c r="AA5" s="130"/>
      <c r="AB5" s="136"/>
    </row>
    <row r="6" spans="1:28" s="138" customFormat="1" ht="13.5" customHeight="1">
      <c r="A6" s="410"/>
      <c r="B6" s="410"/>
      <c r="C6" s="410"/>
      <c r="D6" s="410"/>
      <c r="E6" s="141"/>
      <c r="F6" s="139"/>
      <c r="G6" s="129"/>
      <c r="H6" s="140"/>
      <c r="I6" s="130"/>
      <c r="J6" s="130"/>
      <c r="K6" s="130"/>
      <c r="L6" s="130"/>
      <c r="M6" s="130"/>
      <c r="N6" s="130"/>
      <c r="O6" s="130"/>
      <c r="P6" s="130"/>
      <c r="Q6" s="130"/>
      <c r="R6" s="130"/>
      <c r="S6" s="130"/>
      <c r="T6" s="130"/>
      <c r="U6" s="130"/>
      <c r="V6" s="130"/>
      <c r="W6" s="130"/>
      <c r="X6" s="130"/>
      <c r="Y6" s="130"/>
      <c r="Z6" s="130"/>
      <c r="AA6" s="130"/>
      <c r="AB6" s="136"/>
    </row>
    <row r="7" spans="1:37" s="138" customFormat="1" ht="28.5" customHeight="1">
      <c r="A7" s="413" t="str">
        <f>"PREVISIONNEL "&amp;'Lisez moi'!$Q$1</f>
        <v>PREVISIONNEL 2024</v>
      </c>
      <c r="B7" s="414"/>
      <c r="C7" s="414"/>
      <c r="D7" s="414"/>
      <c r="E7" s="415"/>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row>
    <row r="8" spans="1:28" s="138" customFormat="1" ht="13.5" customHeight="1">
      <c r="A8" s="411"/>
      <c r="B8" s="412"/>
      <c r="C8" s="412"/>
      <c r="D8" s="412"/>
      <c r="E8" s="203"/>
      <c r="F8" s="139"/>
      <c r="G8" s="129"/>
      <c r="H8" s="140"/>
      <c r="I8" s="130"/>
      <c r="J8" s="130"/>
      <c r="K8" s="130"/>
      <c r="L8" s="130"/>
      <c r="M8" s="130"/>
      <c r="N8" s="130"/>
      <c r="O8" s="130"/>
      <c r="P8" s="130"/>
      <c r="Q8" s="130"/>
      <c r="R8" s="130"/>
      <c r="S8" s="130"/>
      <c r="T8" s="130"/>
      <c r="U8" s="130"/>
      <c r="V8" s="130"/>
      <c r="W8" s="130"/>
      <c r="X8" s="130"/>
      <c r="Y8" s="130"/>
      <c r="Z8" s="130"/>
      <c r="AA8" s="130"/>
      <c r="AB8" s="136"/>
    </row>
    <row r="9" spans="1:5" s="183" customFormat="1" ht="24" customHeight="1">
      <c r="A9" s="398" t="str">
        <f>"BUDGET PREVISIONNEL du 01/01/"&amp;'Lisez moi'!$Q$1&amp;" au 31/12/"&amp;'Lisez moi'!$Q$1</f>
        <v>BUDGET PREVISIONNEL du 01/01/2024 au 31/12/2024</v>
      </c>
      <c r="B9" s="399"/>
      <c r="C9" s="399"/>
      <c r="D9" s="399"/>
      <c r="E9" s="400"/>
    </row>
    <row r="10" spans="1:28" s="138" customFormat="1" ht="13.5" customHeight="1">
      <c r="A10" s="410"/>
      <c r="B10" s="410"/>
      <c r="C10" s="410"/>
      <c r="D10" s="410"/>
      <c r="E10" s="141"/>
      <c r="F10" s="139"/>
      <c r="G10" s="129"/>
      <c r="H10" s="140"/>
      <c r="I10" s="130"/>
      <c r="J10" s="130"/>
      <c r="K10" s="130"/>
      <c r="L10" s="130"/>
      <c r="M10" s="130"/>
      <c r="N10" s="130"/>
      <c r="O10" s="130"/>
      <c r="P10" s="130"/>
      <c r="Q10" s="130"/>
      <c r="R10" s="130"/>
      <c r="S10" s="130"/>
      <c r="T10" s="130"/>
      <c r="U10" s="130"/>
      <c r="V10" s="130"/>
      <c r="W10" s="130"/>
      <c r="X10" s="130"/>
      <c r="Y10" s="130"/>
      <c r="Z10" s="130"/>
      <c r="AA10" s="130"/>
      <c r="AB10" s="136"/>
    </row>
    <row r="11" spans="1:10" s="184" customFormat="1" ht="24" customHeight="1">
      <c r="A11" s="401" t="s">
        <v>48</v>
      </c>
      <c r="B11" s="401"/>
      <c r="C11" s="401"/>
      <c r="D11" s="402" t="s">
        <v>49</v>
      </c>
      <c r="E11" s="402"/>
      <c r="J11" s="7"/>
    </row>
    <row r="12" spans="1:10" s="184" customFormat="1" ht="36.75" customHeight="1">
      <c r="A12" s="403" t="s">
        <v>50</v>
      </c>
      <c r="B12" s="403"/>
      <c r="C12" s="185"/>
      <c r="D12" s="186" t="s">
        <v>51</v>
      </c>
      <c r="E12" s="261"/>
      <c r="H12" s="7"/>
      <c r="J12" s="7"/>
    </row>
    <row r="13" spans="1:15" s="184" customFormat="1" ht="36.75" customHeight="1">
      <c r="A13" s="404" t="s">
        <v>123</v>
      </c>
      <c r="B13" s="404"/>
      <c r="C13" s="185"/>
      <c r="D13" s="186" t="s">
        <v>52</v>
      </c>
      <c r="E13" s="261"/>
      <c r="G13" s="405" t="s">
        <v>143</v>
      </c>
      <c r="H13" s="405"/>
      <c r="I13" s="405"/>
      <c r="J13" s="405"/>
      <c r="K13" s="405"/>
      <c r="L13" s="405"/>
      <c r="M13" s="187"/>
      <c r="N13" s="187"/>
      <c r="O13" s="187"/>
    </row>
    <row r="14" spans="1:10" s="184" customFormat="1" ht="44.25" customHeight="1">
      <c r="A14" s="403" t="s">
        <v>124</v>
      </c>
      <c r="B14" s="403"/>
      <c r="C14" s="185"/>
      <c r="D14" s="186" t="s">
        <v>125</v>
      </c>
      <c r="E14" s="185"/>
      <c r="J14" s="7"/>
    </row>
    <row r="15" spans="1:10" s="184" customFormat="1" ht="44.25" customHeight="1">
      <c r="A15" s="416" t="s">
        <v>126</v>
      </c>
      <c r="B15" s="417"/>
      <c r="C15" s="185"/>
      <c r="D15" s="186" t="s">
        <v>127</v>
      </c>
      <c r="E15" s="185"/>
      <c r="J15" s="7"/>
    </row>
    <row r="16" spans="1:10" s="184" customFormat="1" ht="36.75" customHeight="1">
      <c r="A16" s="404" t="s">
        <v>128</v>
      </c>
      <c r="B16" s="404"/>
      <c r="C16" s="185"/>
      <c r="D16" s="186" t="s">
        <v>53</v>
      </c>
      <c r="E16" s="185"/>
      <c r="J16" s="7"/>
    </row>
    <row r="17" spans="1:10" s="184" customFormat="1" ht="44.25" customHeight="1">
      <c r="A17" s="404" t="s">
        <v>129</v>
      </c>
      <c r="B17" s="404"/>
      <c r="C17" s="185"/>
      <c r="D17" s="186" t="s">
        <v>54</v>
      </c>
      <c r="E17" s="185"/>
      <c r="J17" s="7"/>
    </row>
    <row r="18" spans="1:10" s="184" customFormat="1" ht="44.25" customHeight="1">
      <c r="A18" s="418"/>
      <c r="B18" s="418"/>
      <c r="C18" s="419"/>
      <c r="D18" s="186" t="s">
        <v>55</v>
      </c>
      <c r="E18" s="185"/>
      <c r="J18" s="7"/>
    </row>
    <row r="19" spans="1:10" s="184" customFormat="1" ht="44.25" customHeight="1">
      <c r="A19" s="418"/>
      <c r="B19" s="418"/>
      <c r="C19" s="419"/>
      <c r="D19" s="186" t="s">
        <v>56</v>
      </c>
      <c r="E19" s="185"/>
      <c r="J19" s="7"/>
    </row>
    <row r="20" spans="1:10" s="184" customFormat="1" ht="44.25" customHeight="1">
      <c r="A20" s="418"/>
      <c r="B20" s="418"/>
      <c r="C20" s="419"/>
      <c r="D20" s="186" t="s">
        <v>57</v>
      </c>
      <c r="E20" s="185"/>
      <c r="J20" s="7"/>
    </row>
    <row r="21" spans="1:10" s="184" customFormat="1" ht="44.25" customHeight="1">
      <c r="A21" s="418"/>
      <c r="B21" s="418"/>
      <c r="C21" s="419"/>
      <c r="D21" s="186" t="s">
        <v>58</v>
      </c>
      <c r="E21" s="185"/>
      <c r="G21" s="183"/>
      <c r="J21" s="7"/>
    </row>
    <row r="22" spans="1:10" s="184" customFormat="1" ht="43.5" customHeight="1">
      <c r="A22" s="418"/>
      <c r="B22" s="418"/>
      <c r="C22" s="419"/>
      <c r="D22" s="263" t="s">
        <v>59</v>
      </c>
      <c r="E22" s="262"/>
      <c r="J22" s="7"/>
    </row>
    <row r="23" spans="1:10" s="184" customFormat="1" ht="45" customHeight="1">
      <c r="A23" s="418"/>
      <c r="B23" s="418"/>
      <c r="C23" s="419"/>
      <c r="D23" s="186" t="s">
        <v>60</v>
      </c>
      <c r="E23" s="185"/>
      <c r="J23" s="7"/>
    </row>
    <row r="24" spans="1:10" s="184" customFormat="1" ht="45" customHeight="1">
      <c r="A24" s="418"/>
      <c r="B24" s="418"/>
      <c r="C24" s="419"/>
      <c r="D24" s="186" t="s">
        <v>61</v>
      </c>
      <c r="E24" s="185"/>
      <c r="J24" s="7"/>
    </row>
    <row r="25" spans="1:10" s="184" customFormat="1" ht="45" customHeight="1">
      <c r="A25" s="418"/>
      <c r="B25" s="418"/>
      <c r="C25" s="419"/>
      <c r="D25" s="186" t="s">
        <v>62</v>
      </c>
      <c r="E25" s="185"/>
      <c r="J25" s="7"/>
    </row>
    <row r="26" spans="1:10" s="184" customFormat="1" ht="36.75" customHeight="1">
      <c r="A26" s="416" t="s">
        <v>130</v>
      </c>
      <c r="B26" s="417"/>
      <c r="C26" s="185"/>
      <c r="D26" s="186" t="s">
        <v>131</v>
      </c>
      <c r="E26" s="185"/>
      <c r="J26" s="7"/>
    </row>
    <row r="27" spans="1:5" s="184" customFormat="1" ht="36.75" customHeight="1">
      <c r="A27" s="403" t="s">
        <v>63</v>
      </c>
      <c r="B27" s="403"/>
      <c r="C27" s="185"/>
      <c r="D27" s="186" t="s">
        <v>64</v>
      </c>
      <c r="E27" s="185"/>
    </row>
    <row r="28" spans="1:5" s="184" customFormat="1" ht="36.75" customHeight="1">
      <c r="A28" s="404" t="s">
        <v>65</v>
      </c>
      <c r="B28" s="404"/>
      <c r="C28" s="185"/>
      <c r="D28" s="186" t="s">
        <v>66</v>
      </c>
      <c r="E28" s="185"/>
    </row>
    <row r="29" spans="1:5" s="184" customFormat="1" ht="36.75" customHeight="1">
      <c r="A29" s="403" t="s">
        <v>132</v>
      </c>
      <c r="B29" s="403"/>
      <c r="C29" s="185"/>
      <c r="D29" s="186" t="s">
        <v>133</v>
      </c>
      <c r="E29" s="185"/>
    </row>
    <row r="30" spans="1:5" s="184" customFormat="1" ht="36.75" customHeight="1">
      <c r="A30" s="403" t="s">
        <v>134</v>
      </c>
      <c r="B30" s="403"/>
      <c r="C30" s="185"/>
      <c r="D30" s="186" t="s">
        <v>67</v>
      </c>
      <c r="E30" s="185"/>
    </row>
    <row r="31" spans="1:5" s="184" customFormat="1" ht="23.25" customHeight="1">
      <c r="A31" s="420" t="s">
        <v>144</v>
      </c>
      <c r="B31" s="420"/>
      <c r="C31" s="188">
        <f>SUM(C12:C30)</f>
        <v>0</v>
      </c>
      <c r="D31" s="189" t="s">
        <v>145</v>
      </c>
      <c r="E31" s="188">
        <f>SUM(E12:E30)</f>
        <v>0</v>
      </c>
    </row>
    <row r="32" spans="1:13" s="184" customFormat="1" ht="33" customHeight="1">
      <c r="A32" s="404" t="s">
        <v>146</v>
      </c>
      <c r="B32" s="404"/>
      <c r="C32" s="185"/>
      <c r="D32" s="186" t="s">
        <v>147</v>
      </c>
      <c r="E32" s="185"/>
      <c r="G32" s="421" t="s">
        <v>148</v>
      </c>
      <c r="H32" s="421"/>
      <c r="I32" s="421"/>
      <c r="J32" s="421"/>
      <c r="K32" s="421"/>
      <c r="L32" s="421"/>
      <c r="M32" s="190"/>
    </row>
    <row r="33" spans="1:13" s="184" customFormat="1" ht="48" customHeight="1">
      <c r="A33" s="422" t="s">
        <v>149</v>
      </c>
      <c r="B33" s="422"/>
      <c r="C33" s="192">
        <f>C31+C32</f>
        <v>0</v>
      </c>
      <c r="D33" s="191" t="s">
        <v>150</v>
      </c>
      <c r="E33" s="192">
        <f>E31+E32</f>
        <v>0</v>
      </c>
      <c r="G33" s="421"/>
      <c r="H33" s="421"/>
      <c r="I33" s="421"/>
      <c r="J33" s="421"/>
      <c r="K33" s="421"/>
      <c r="L33" s="421"/>
      <c r="M33" s="190"/>
    </row>
    <row r="34" spans="1:13" s="184" customFormat="1" ht="23.25" customHeight="1">
      <c r="A34" s="423" t="s">
        <v>68</v>
      </c>
      <c r="B34" s="423"/>
      <c r="C34" s="423"/>
      <c r="D34" s="424">
        <f>E31-C31</f>
        <v>0</v>
      </c>
      <c r="E34" s="424"/>
      <c r="G34" s="421"/>
      <c r="H34" s="421"/>
      <c r="I34" s="421"/>
      <c r="J34" s="421"/>
      <c r="K34" s="421"/>
      <c r="L34" s="421"/>
      <c r="M34" s="193"/>
    </row>
    <row r="35" spans="1:13" s="184" customFormat="1" ht="14.25" customHeight="1">
      <c r="A35" s="194" t="s">
        <v>151</v>
      </c>
      <c r="B35" s="7"/>
      <c r="C35" s="7"/>
      <c r="D35" s="7"/>
      <c r="E35" s="7"/>
      <c r="G35" s="193"/>
      <c r="H35" s="193"/>
      <c r="I35" s="193"/>
      <c r="J35" s="193"/>
      <c r="K35" s="193"/>
      <c r="L35" s="193"/>
      <c r="M35" s="193"/>
    </row>
    <row r="36" spans="1:5" s="184" customFormat="1" ht="14.25" customHeight="1">
      <c r="A36" s="7"/>
      <c r="C36" s="7"/>
      <c r="D36" s="7"/>
      <c r="E36" s="7"/>
    </row>
    <row r="37" spans="1:5" s="184" customFormat="1" ht="16.5" customHeight="1">
      <c r="A37" s="403" t="s">
        <v>69</v>
      </c>
      <c r="B37" s="403"/>
      <c r="C37" s="195"/>
      <c r="D37" s="186" t="s">
        <v>70</v>
      </c>
      <c r="E37" s="195"/>
    </row>
    <row r="38" spans="1:5" s="184" customFormat="1" ht="15" customHeight="1">
      <c r="A38" s="196" t="s">
        <v>152</v>
      </c>
      <c r="B38" s="7"/>
      <c r="C38" s="7"/>
      <c r="D38" s="7"/>
      <c r="E38" s="7"/>
    </row>
    <row r="39" spans="1:5" s="184" customFormat="1" ht="12.75">
      <c r="A39" s="7"/>
      <c r="B39" s="7"/>
      <c r="C39" s="7"/>
      <c r="D39" s="7"/>
      <c r="E39" s="7"/>
    </row>
    <row r="40" spans="1:5" s="184" customFormat="1" ht="12.75">
      <c r="A40" s="197" t="s">
        <v>33</v>
      </c>
      <c r="B40" s="7"/>
      <c r="C40" s="7"/>
      <c r="D40" s="7"/>
      <c r="E40" s="7"/>
    </row>
    <row r="41" spans="1:32" s="184" customFormat="1" ht="15.75" customHeight="1">
      <c r="A41" s="425"/>
      <c r="B41" s="426"/>
      <c r="C41" s="426"/>
      <c r="D41" s="426"/>
      <c r="E41" s="427"/>
      <c r="F41" s="7"/>
      <c r="G41" s="7"/>
      <c r="H41" s="7"/>
      <c r="I41" s="7"/>
      <c r="J41" s="7"/>
      <c r="K41" s="7"/>
      <c r="L41" s="7"/>
      <c r="M41" s="7"/>
      <c r="N41" s="7"/>
      <c r="O41" s="7"/>
      <c r="P41" s="7"/>
      <c r="Q41" s="7"/>
      <c r="R41" s="7"/>
      <c r="S41" s="7"/>
      <c r="T41" s="7"/>
      <c r="U41" s="7"/>
      <c r="V41" s="7"/>
      <c r="W41" s="7"/>
      <c r="X41" s="7"/>
      <c r="Y41" s="7"/>
      <c r="Z41" s="7"/>
      <c r="AA41" s="7"/>
      <c r="AB41" s="7"/>
      <c r="AC41" s="7"/>
      <c r="AD41" s="7"/>
      <c r="AE41" s="7"/>
      <c r="AF41" s="198"/>
    </row>
    <row r="42" spans="1:32" s="184" customFormat="1" ht="15.75" customHeight="1">
      <c r="A42" s="428"/>
      <c r="B42" s="429"/>
      <c r="C42" s="429"/>
      <c r="D42" s="429"/>
      <c r="E42" s="430"/>
      <c r="F42" s="7"/>
      <c r="G42" s="7"/>
      <c r="H42" s="7"/>
      <c r="I42" s="7"/>
      <c r="J42" s="7"/>
      <c r="K42" s="7"/>
      <c r="L42" s="7"/>
      <c r="M42" s="7"/>
      <c r="N42" s="7"/>
      <c r="O42" s="7"/>
      <c r="P42" s="7"/>
      <c r="Q42" s="7"/>
      <c r="R42" s="7"/>
      <c r="S42" s="7"/>
      <c r="T42" s="7"/>
      <c r="U42" s="7"/>
      <c r="V42" s="7"/>
      <c r="W42" s="7"/>
      <c r="X42" s="7"/>
      <c r="Y42" s="7"/>
      <c r="Z42" s="7"/>
      <c r="AA42" s="7"/>
      <c r="AB42" s="7"/>
      <c r="AC42" s="7"/>
      <c r="AD42" s="7"/>
      <c r="AE42" s="7"/>
      <c r="AF42" s="198"/>
    </row>
    <row r="43" spans="1:32" s="184" customFormat="1" ht="15.75" customHeight="1">
      <c r="A43" s="431"/>
      <c r="B43" s="432"/>
      <c r="C43" s="432"/>
      <c r="D43" s="432"/>
      <c r="E43" s="433"/>
      <c r="F43" s="7"/>
      <c r="G43" s="7"/>
      <c r="H43" s="7"/>
      <c r="I43" s="7"/>
      <c r="J43" s="7"/>
      <c r="K43" s="7"/>
      <c r="L43" s="7"/>
      <c r="M43" s="7"/>
      <c r="N43" s="7"/>
      <c r="O43" s="7"/>
      <c r="P43" s="7"/>
      <c r="Q43" s="7"/>
      <c r="R43" s="7"/>
      <c r="S43" s="7"/>
      <c r="T43" s="7"/>
      <c r="U43" s="7"/>
      <c r="V43" s="7"/>
      <c r="W43" s="7"/>
      <c r="X43" s="7"/>
      <c r="Y43" s="7"/>
      <c r="Z43" s="7"/>
      <c r="AA43" s="7"/>
      <c r="AB43" s="7"/>
      <c r="AC43" s="7"/>
      <c r="AD43" s="7"/>
      <c r="AE43" s="7"/>
      <c r="AF43" s="198"/>
    </row>
    <row r="44" spans="1:28" s="202" customFormat="1" ht="13.5" customHeight="1">
      <c r="A44" s="410"/>
      <c r="B44" s="410"/>
      <c r="C44" s="410"/>
      <c r="D44" s="410"/>
      <c r="E44" s="141"/>
      <c r="F44" s="139"/>
      <c r="G44" s="204"/>
      <c r="H44" s="205"/>
      <c r="I44" s="206"/>
      <c r="J44" s="206"/>
      <c r="K44" s="206"/>
      <c r="L44" s="206"/>
      <c r="M44" s="206"/>
      <c r="N44" s="206"/>
      <c r="O44" s="206"/>
      <c r="P44" s="206"/>
      <c r="Q44" s="206"/>
      <c r="R44" s="206"/>
      <c r="S44" s="206"/>
      <c r="T44" s="206"/>
      <c r="U44" s="206"/>
      <c r="V44" s="206"/>
      <c r="W44" s="206"/>
      <c r="X44" s="206"/>
      <c r="Y44" s="206"/>
      <c r="Z44" s="206"/>
      <c r="AA44" s="206"/>
      <c r="AB44" s="207"/>
    </row>
    <row r="45" spans="1:256" ht="16.5" customHeight="1">
      <c r="A45" s="199" t="s">
        <v>20</v>
      </c>
      <c r="B45" s="200">
        <f>' 1 - Identification'!B47</f>
        <v>0</v>
      </c>
      <c r="C45" s="131"/>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0"/>
      <c r="BR45" s="130"/>
      <c r="BS45" s="130"/>
      <c r="BT45" s="130"/>
      <c r="BU45" s="130"/>
      <c r="BV45" s="130"/>
      <c r="BW45" s="130"/>
      <c r="BX45" s="130"/>
      <c r="BY45" s="130"/>
      <c r="BZ45" s="130"/>
      <c r="CA45" s="130"/>
      <c r="CB45" s="130"/>
      <c r="CC45" s="130"/>
      <c r="CD45" s="130"/>
      <c r="CE45" s="130"/>
      <c r="CF45" s="130"/>
      <c r="CG45" s="130"/>
      <c r="CH45" s="130"/>
      <c r="CI45" s="130"/>
      <c r="CJ45" s="130"/>
      <c r="CK45" s="130"/>
      <c r="CL45" s="130"/>
      <c r="CM45" s="130"/>
      <c r="CN45" s="130"/>
      <c r="CO45" s="130"/>
      <c r="CP45" s="130"/>
      <c r="CQ45" s="130"/>
      <c r="CR45" s="130"/>
      <c r="CS45" s="130"/>
      <c r="CT45" s="130"/>
      <c r="CU45" s="130"/>
      <c r="CV45" s="130"/>
      <c r="CW45" s="130"/>
      <c r="CX45" s="130"/>
      <c r="CY45" s="130"/>
      <c r="CZ45" s="130"/>
      <c r="DA45" s="130"/>
      <c r="DB45" s="130"/>
      <c r="DC45" s="130"/>
      <c r="DD45" s="130"/>
      <c r="DE45" s="130"/>
      <c r="DF45" s="130"/>
      <c r="DG45" s="130"/>
      <c r="DH45" s="130"/>
      <c r="DI45" s="130"/>
      <c r="DJ45" s="130"/>
      <c r="DK45" s="130"/>
      <c r="DL45" s="130"/>
      <c r="DM45" s="130"/>
      <c r="DN45" s="130"/>
      <c r="DO45" s="130"/>
      <c r="DP45" s="130"/>
      <c r="DQ45" s="130"/>
      <c r="DR45" s="130"/>
      <c r="DS45" s="130"/>
      <c r="DT45" s="130"/>
      <c r="DU45" s="130"/>
      <c r="DV45" s="130"/>
      <c r="DW45" s="130"/>
      <c r="DX45" s="130"/>
      <c r="DY45" s="130"/>
      <c r="DZ45" s="130"/>
      <c r="EA45" s="130"/>
      <c r="EB45" s="130"/>
      <c r="EC45" s="130"/>
      <c r="ED45" s="130"/>
      <c r="EE45" s="130"/>
      <c r="EF45" s="130"/>
      <c r="EG45" s="130"/>
      <c r="EH45" s="130"/>
      <c r="EI45" s="130"/>
      <c r="EJ45" s="130"/>
      <c r="EK45" s="130"/>
      <c r="EL45" s="130"/>
      <c r="EM45" s="130"/>
      <c r="EN45" s="130"/>
      <c r="EO45" s="130"/>
      <c r="EP45" s="130"/>
      <c r="EQ45" s="130"/>
      <c r="ER45" s="130"/>
      <c r="ES45" s="130"/>
      <c r="ET45" s="130"/>
      <c r="EU45" s="130"/>
      <c r="EV45" s="130"/>
      <c r="EW45" s="130"/>
      <c r="EX45" s="130"/>
      <c r="EY45" s="130"/>
      <c r="EZ45" s="130"/>
      <c r="FA45" s="130"/>
      <c r="FB45" s="130"/>
      <c r="FC45" s="130"/>
      <c r="FD45" s="130"/>
      <c r="FE45" s="130"/>
      <c r="FF45" s="130"/>
      <c r="FG45" s="130"/>
      <c r="FH45" s="130"/>
      <c r="FI45" s="130"/>
      <c r="FJ45" s="130"/>
      <c r="FK45" s="130"/>
      <c r="FL45" s="130"/>
      <c r="FM45" s="130"/>
      <c r="FN45" s="130"/>
      <c r="FO45" s="130"/>
      <c r="FP45" s="130"/>
      <c r="FQ45" s="130"/>
      <c r="FR45" s="130"/>
      <c r="FS45" s="130"/>
      <c r="FT45" s="130"/>
      <c r="FU45" s="130"/>
      <c r="FV45" s="130"/>
      <c r="FW45" s="130"/>
      <c r="FX45" s="130"/>
      <c r="FY45" s="130"/>
      <c r="FZ45" s="130"/>
      <c r="GA45" s="130"/>
      <c r="GB45" s="130"/>
      <c r="GC45" s="130"/>
      <c r="GD45" s="130"/>
      <c r="GE45" s="130"/>
      <c r="GF45" s="130"/>
      <c r="GG45" s="130"/>
      <c r="GH45" s="130"/>
      <c r="GI45" s="130"/>
      <c r="GJ45" s="130"/>
      <c r="GK45" s="130"/>
      <c r="GL45" s="130"/>
      <c r="GM45" s="130"/>
      <c r="GN45" s="130"/>
      <c r="GO45" s="130"/>
      <c r="GP45" s="130"/>
      <c r="GQ45" s="130"/>
      <c r="GR45" s="130"/>
      <c r="GS45" s="130"/>
      <c r="GT45" s="130"/>
      <c r="GU45" s="130"/>
      <c r="GV45" s="130"/>
      <c r="GW45" s="130"/>
      <c r="GX45" s="130"/>
      <c r="GY45" s="130"/>
      <c r="GZ45" s="130"/>
      <c r="HA45" s="130"/>
      <c r="HB45" s="130"/>
      <c r="HC45" s="130"/>
      <c r="HD45" s="130"/>
      <c r="HE45" s="130"/>
      <c r="HF45" s="130"/>
      <c r="HG45" s="130"/>
      <c r="HH45" s="130"/>
      <c r="HI45" s="130"/>
      <c r="HJ45" s="130"/>
      <c r="HK45" s="130"/>
      <c r="HL45" s="130"/>
      <c r="HM45" s="130"/>
      <c r="HN45" s="130"/>
      <c r="HO45" s="130"/>
      <c r="HP45" s="130"/>
      <c r="HQ45" s="130"/>
      <c r="HR45" s="130"/>
      <c r="HS45" s="130"/>
      <c r="HT45" s="130"/>
      <c r="HU45" s="130"/>
      <c r="HV45" s="130"/>
      <c r="HW45" s="130"/>
      <c r="HX45" s="130"/>
      <c r="HY45" s="130"/>
      <c r="HZ45" s="130"/>
      <c r="IA45" s="130"/>
      <c r="IB45" s="130"/>
      <c r="IC45" s="130"/>
      <c r="ID45" s="130"/>
      <c r="IE45" s="130"/>
      <c r="IF45" s="130"/>
      <c r="IG45" s="130"/>
      <c r="IH45" s="130"/>
      <c r="II45" s="130"/>
      <c r="IJ45" s="130"/>
      <c r="IK45" s="130"/>
      <c r="IL45" s="130"/>
      <c r="IM45" s="130"/>
      <c r="IN45" s="130"/>
      <c r="IO45" s="130"/>
      <c r="IP45" s="130"/>
      <c r="IQ45" s="130"/>
      <c r="IR45" s="130"/>
      <c r="IS45" s="130"/>
      <c r="IT45" s="130"/>
      <c r="IU45" s="130"/>
      <c r="IV45" s="130"/>
    </row>
    <row r="46" spans="1:6" ht="15.75" customHeight="1">
      <c r="A46" s="199" t="s">
        <v>21</v>
      </c>
      <c r="B46" s="200">
        <f>' 1 - Identification'!B48</f>
        <v>2024</v>
      </c>
      <c r="D46" s="130"/>
      <c r="F46" s="130"/>
    </row>
    <row r="47" spans="1:6" ht="15.75" customHeight="1">
      <c r="A47" s="199" t="s">
        <v>22</v>
      </c>
      <c r="B47" s="200">
        <f>' 1 - Identification'!E12</f>
        <v>0</v>
      </c>
      <c r="D47" s="130"/>
      <c r="F47" s="130"/>
    </row>
    <row r="48" spans="1:4" ht="15.75" customHeight="1">
      <c r="A48" s="199" t="s">
        <v>23</v>
      </c>
      <c r="B48" s="200">
        <f>' 3 - Activité'!B47</f>
        <v>0</v>
      </c>
      <c r="D48" s="130"/>
    </row>
    <row r="49" spans="1:4" ht="15.75" customHeight="1">
      <c r="A49" s="199" t="s">
        <v>24</v>
      </c>
      <c r="B49" s="200">
        <f>' 1 - Identification'!E20</f>
        <v>0</v>
      </c>
      <c r="D49" s="130"/>
    </row>
    <row r="50" spans="1:4" ht="15.75" customHeight="1">
      <c r="A50" s="199" t="s">
        <v>25</v>
      </c>
      <c r="B50" s="200" t="str">
        <f>' 1 - Identification'!B52</f>
        <v>PSU / CLAS</v>
      </c>
      <c r="D50" s="130"/>
    </row>
    <row r="51" spans="1:4" ht="15.75" customHeight="1">
      <c r="A51" s="199" t="s">
        <v>26</v>
      </c>
      <c r="B51" s="201" t="str">
        <f>' 1 - Identification'!B53</f>
        <v>Formulaire national PREV</v>
      </c>
      <c r="D51" s="130"/>
    </row>
  </sheetData>
  <sheetProtection password="D29F" sheet="1" objects="1" scenarios="1" selectLockedCells="1"/>
  <mergeCells count="32">
    <mergeCell ref="G32:L34"/>
    <mergeCell ref="A33:B33"/>
    <mergeCell ref="A34:C34"/>
    <mergeCell ref="D34:E34"/>
    <mergeCell ref="A37:B37"/>
    <mergeCell ref="A44:D44"/>
    <mergeCell ref="A41:E43"/>
    <mergeCell ref="A27:B27"/>
    <mergeCell ref="A28:B28"/>
    <mergeCell ref="A29:B29"/>
    <mergeCell ref="A30:B30"/>
    <mergeCell ref="A31:B31"/>
    <mergeCell ref="A32:B32"/>
    <mergeCell ref="A15:B15"/>
    <mergeCell ref="A16:B16"/>
    <mergeCell ref="A17:B17"/>
    <mergeCell ref="A18:B25"/>
    <mergeCell ref="C18:C25"/>
    <mergeCell ref="A26:B26"/>
    <mergeCell ref="A1:E1"/>
    <mergeCell ref="B3:E3"/>
    <mergeCell ref="A6:D6"/>
    <mergeCell ref="A8:D8"/>
    <mergeCell ref="A10:D10"/>
    <mergeCell ref="A7:E7"/>
    <mergeCell ref="A9:E9"/>
    <mergeCell ref="A11:C11"/>
    <mergeCell ref="D11:E11"/>
    <mergeCell ref="A12:B12"/>
    <mergeCell ref="A13:B13"/>
    <mergeCell ref="G13:L13"/>
    <mergeCell ref="A14:B14"/>
  </mergeCells>
  <printOptions horizontalCentered="1"/>
  <pageMargins left="0.7900000000000001" right="0.7900000000000001" top="0.39000000000000007" bottom="0.2" header="0.51" footer="0.51"/>
  <pageSetup firstPageNumber="1" useFirstPageNumber="1" fitToHeight="100" fitToWidth="1" horizontalDpi="300" verticalDpi="300" orientation="portrait" paperSize="9" scale="54"/>
  <rowBreaks count="1" manualBreakCount="1">
    <brk id="39" max="255" man="1"/>
  </rowBreaks>
  <colBreaks count="1" manualBreakCount="1">
    <brk id="5" max="65535" man="1"/>
  </colBreaks>
  <drawing r:id="rId1"/>
</worksheet>
</file>

<file path=xl/worksheets/sheet6.xml><?xml version="1.0" encoding="utf-8"?>
<worksheet xmlns="http://schemas.openxmlformats.org/spreadsheetml/2006/main" xmlns:r="http://schemas.openxmlformats.org/officeDocument/2006/relationships">
  <sheetPr codeName="Feuil6">
    <pageSetUpPr fitToPage="1"/>
  </sheetPr>
  <dimension ref="A1:IR69"/>
  <sheetViews>
    <sheetView showGridLines="0" zoomScalePageLayoutView="0" workbookViewId="0" topLeftCell="A1">
      <selection activeCell="F50" sqref="F50:T50"/>
    </sheetView>
  </sheetViews>
  <sheetFormatPr defaultColWidth="2.7109375" defaultRowHeight="12.75"/>
  <cols>
    <col min="1" max="1" width="7.7109375" style="90" customWidth="1"/>
    <col min="2" max="2" width="12.8515625" style="90" customWidth="1"/>
    <col min="3" max="15" width="2.7109375" style="90" customWidth="1"/>
    <col min="16" max="16" width="7.8515625" style="90" customWidth="1"/>
    <col min="17" max="19" width="2.7109375" style="90" customWidth="1"/>
    <col min="20" max="20" width="5.140625" style="90" customWidth="1"/>
    <col min="21" max="34" width="2.7109375" style="90" customWidth="1"/>
    <col min="35" max="46" width="2.7109375" style="92" customWidth="1"/>
    <col min="47" max="47" width="2.8515625" style="92" customWidth="1"/>
    <col min="48" max="166" width="2.7109375" style="92" customWidth="1"/>
    <col min="167" max="250" width="2.7109375" style="90" customWidth="1"/>
  </cols>
  <sheetData>
    <row r="1" spans="1:252" s="92" customFormat="1" ht="14.25">
      <c r="A1" s="453" t="s">
        <v>5</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4"/>
      <c r="AK1" s="454"/>
      <c r="AL1" s="455"/>
      <c r="IC1" s="90"/>
      <c r="ID1" s="90"/>
      <c r="IE1" s="90"/>
      <c r="IF1" s="90"/>
      <c r="IG1" s="90"/>
      <c r="IH1" s="90"/>
      <c r="II1" s="90"/>
      <c r="IJ1" s="90"/>
      <c r="IK1" s="90"/>
      <c r="IL1" s="90"/>
      <c r="IM1" s="90"/>
      <c r="IN1" s="90"/>
      <c r="IO1" s="90"/>
      <c r="IP1" s="90"/>
      <c r="IQ1"/>
      <c r="IR1"/>
    </row>
    <row r="2" spans="1:40" s="92" customFormat="1" ht="18">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3"/>
      <c r="AN2" s="94"/>
    </row>
    <row r="3" spans="2:40" s="92" customFormat="1" ht="39.75" customHeight="1">
      <c r="B3" s="122"/>
      <c r="D3" s="210"/>
      <c r="E3" s="210"/>
      <c r="F3" s="456" t="str">
        <f>' 1 - Identification'!B4</f>
        <v>DEMANDE DE SUBVENTION - ACCOMPAGNEMENT SCOLAIRE - CLAS</v>
      </c>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c r="AI3" s="456"/>
      <c r="AJ3" s="456"/>
      <c r="AK3" s="456"/>
      <c r="AL3" s="456"/>
      <c r="AN3" s="94"/>
    </row>
    <row r="4" spans="1:40" s="92" customFormat="1" ht="18">
      <c r="A4" s="119"/>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N4" s="94"/>
    </row>
    <row r="5" spans="1:40" s="92" customFormat="1" ht="18">
      <c r="A5" s="119"/>
      <c r="B5" s="119"/>
      <c r="C5" s="119"/>
      <c r="D5" s="119"/>
      <c r="E5" s="119"/>
      <c r="F5" s="119"/>
      <c r="G5" s="119"/>
      <c r="H5" s="119"/>
      <c r="I5" s="119"/>
      <c r="J5" s="119"/>
      <c r="K5" s="128"/>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N5" s="94"/>
    </row>
    <row r="6" spans="1:40" s="92" customFormat="1" ht="28.5" customHeight="1">
      <c r="A6" s="325" t="str">
        <f>"PREVISIONNEL "&amp;'Lisez moi'!$Q$1</f>
        <v>PREVISIONNEL 2024</v>
      </c>
      <c r="B6" s="326"/>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7"/>
      <c r="AN6" s="94"/>
    </row>
    <row r="7" spans="1:40" s="92" customFormat="1" ht="18">
      <c r="A7" s="9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3"/>
      <c r="AN7" s="94"/>
    </row>
    <row r="8" spans="1:38" ht="54.75" customHeight="1">
      <c r="A8" s="457" t="s">
        <v>71</v>
      </c>
      <c r="B8" s="458"/>
      <c r="C8" s="458"/>
      <c r="D8" s="458"/>
      <c r="E8" s="458"/>
      <c r="F8" s="458"/>
      <c r="G8" s="458"/>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c r="AL8" s="459"/>
    </row>
    <row r="9" ht="21.75" customHeight="1"/>
    <row r="10" spans="2:252" s="90" customFormat="1" ht="24.75" customHeight="1">
      <c r="B10" s="460" t="s">
        <v>72</v>
      </c>
      <c r="C10" s="461"/>
      <c r="D10" s="461"/>
      <c r="E10" s="461"/>
      <c r="F10" s="461"/>
      <c r="G10" s="461"/>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61"/>
      <c r="AI10" s="461"/>
      <c r="AJ10" s="462"/>
      <c r="AK10" s="211"/>
      <c r="AL10" s="211"/>
      <c r="AM10" s="211"/>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IQ10"/>
      <c r="IR10"/>
    </row>
    <row r="11" spans="35:252" s="90" customFormat="1" ht="14.25">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IQ11"/>
      <c r="IR11"/>
    </row>
    <row r="12" spans="3:33" ht="18">
      <c r="C12" s="95" t="s">
        <v>73</v>
      </c>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7"/>
    </row>
    <row r="13" spans="1:33" ht="12.75" customHeight="1">
      <c r="A13" s="95"/>
      <c r="C13"/>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7"/>
    </row>
    <row r="14" spans="3:33" ht="18">
      <c r="C14" s="97"/>
      <c r="D14" s="159"/>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2"/>
    </row>
    <row r="15" spans="3:65" ht="18.75" thickBot="1">
      <c r="C15" s="98"/>
      <c r="D15" s="153"/>
      <c r="E15" s="99" t="s">
        <v>22</v>
      </c>
      <c r="F15" s="98"/>
      <c r="G15" s="98"/>
      <c r="H15" s="98"/>
      <c r="I15" s="98"/>
      <c r="J15" s="98"/>
      <c r="K15" s="100"/>
      <c r="L15" s="100"/>
      <c r="M15" s="100"/>
      <c r="N15" s="100"/>
      <c r="O15" s="100"/>
      <c r="P15" s="101" t="s">
        <v>74</v>
      </c>
      <c r="Q15" s="452">
        <f>' 1 - Identification'!E12</f>
        <v>0</v>
      </c>
      <c r="R15" s="452"/>
      <c r="S15" s="452"/>
      <c r="T15" s="452"/>
      <c r="U15" s="452"/>
      <c r="V15" s="452"/>
      <c r="W15" s="452"/>
      <c r="X15" s="452"/>
      <c r="Y15" s="452"/>
      <c r="Z15" s="452"/>
      <c r="AA15" s="452"/>
      <c r="AB15" s="452"/>
      <c r="AC15" s="452"/>
      <c r="AD15" s="452"/>
      <c r="AE15" s="452"/>
      <c r="AF15" s="452"/>
      <c r="AG15" s="154"/>
      <c r="AI15" s="91"/>
      <c r="AM15" s="90"/>
      <c r="AN15" s="90"/>
      <c r="AO15" s="90"/>
      <c r="AP15" s="90"/>
      <c r="BF15" s="102"/>
      <c r="BG15" s="102"/>
      <c r="BH15" s="102"/>
      <c r="BI15" s="102"/>
      <c r="BJ15" s="102"/>
      <c r="BK15" s="102"/>
      <c r="BL15" s="102"/>
      <c r="BM15" s="102"/>
    </row>
    <row r="16" spans="3:65" ht="18.75" thickBot="1">
      <c r="C16" s="98"/>
      <c r="D16" s="153"/>
      <c r="E16" s="98"/>
      <c r="F16" s="98"/>
      <c r="G16" s="98"/>
      <c r="H16" s="98"/>
      <c r="I16" s="98"/>
      <c r="J16" s="98"/>
      <c r="K16" s="100"/>
      <c r="L16" s="100"/>
      <c r="M16" s="100"/>
      <c r="N16" s="100"/>
      <c r="O16" s="100"/>
      <c r="P16" s="101" t="s">
        <v>75</v>
      </c>
      <c r="Q16" s="448">
        <f>' 1 - Identification'!B22</f>
        <v>0</v>
      </c>
      <c r="R16" s="448"/>
      <c r="S16" s="448"/>
      <c r="T16" s="448"/>
      <c r="U16" s="448"/>
      <c r="V16" s="448"/>
      <c r="W16" s="448"/>
      <c r="X16" s="448"/>
      <c r="Y16" s="448"/>
      <c r="Z16" s="448"/>
      <c r="AA16" s="448"/>
      <c r="AB16" s="448"/>
      <c r="AC16" s="448"/>
      <c r="AD16" s="448"/>
      <c r="AE16" s="448"/>
      <c r="AF16" s="448"/>
      <c r="AG16" s="154"/>
      <c r="AI16" s="91"/>
      <c r="AM16" s="90"/>
      <c r="AN16" s="90"/>
      <c r="AO16" s="90"/>
      <c r="AP16" s="90"/>
      <c r="BF16" s="102"/>
      <c r="BG16" s="102"/>
      <c r="BH16" s="102"/>
      <c r="BI16" s="102"/>
      <c r="BJ16" s="102"/>
      <c r="BK16" s="102"/>
      <c r="BL16" s="102"/>
      <c r="BM16" s="102"/>
    </row>
    <row r="17" spans="3:65" ht="18.75" thickBot="1">
      <c r="C17" s="98"/>
      <c r="D17" s="153"/>
      <c r="E17" s="98"/>
      <c r="F17" s="98"/>
      <c r="G17" s="98"/>
      <c r="H17" s="98"/>
      <c r="I17" s="98"/>
      <c r="J17" s="98"/>
      <c r="K17" s="103"/>
      <c r="L17" s="103"/>
      <c r="M17" s="103"/>
      <c r="N17" s="103"/>
      <c r="O17" s="100"/>
      <c r="P17" s="101" t="s">
        <v>76</v>
      </c>
      <c r="Q17" s="448">
        <f>' 1 - Identification'!C24</f>
        <v>0</v>
      </c>
      <c r="R17" s="448"/>
      <c r="S17" s="448"/>
      <c r="T17" s="448"/>
      <c r="U17" s="448"/>
      <c r="V17" s="448"/>
      <c r="W17" s="448"/>
      <c r="X17" s="448"/>
      <c r="Y17" s="448"/>
      <c r="Z17" s="448"/>
      <c r="AA17" s="448"/>
      <c r="AB17" s="448"/>
      <c r="AC17" s="448"/>
      <c r="AD17" s="448"/>
      <c r="AE17" s="448"/>
      <c r="AF17" s="448"/>
      <c r="AG17" s="154"/>
      <c r="AI17" s="91"/>
      <c r="AM17" s="90"/>
      <c r="AN17" s="90"/>
      <c r="AO17" s="90"/>
      <c r="AP17" s="90"/>
      <c r="BF17" s="102"/>
      <c r="BG17" s="102"/>
      <c r="BH17" s="102"/>
      <c r="BI17" s="102"/>
      <c r="BJ17" s="102"/>
      <c r="BK17" s="102"/>
      <c r="BL17" s="102"/>
      <c r="BM17" s="102"/>
    </row>
    <row r="18" spans="3:65" ht="18">
      <c r="C18" s="98"/>
      <c r="D18" s="153"/>
      <c r="E18" s="98"/>
      <c r="F18" s="98"/>
      <c r="G18" s="98"/>
      <c r="H18" s="98"/>
      <c r="I18" s="98"/>
      <c r="J18" s="98"/>
      <c r="K18" s="100"/>
      <c r="L18" s="100"/>
      <c r="M18" s="100"/>
      <c r="N18" s="100"/>
      <c r="O18" s="100"/>
      <c r="P18" s="101" t="s">
        <v>23</v>
      </c>
      <c r="Q18" s="452">
        <f>' 1 - Identification'!F24</f>
        <v>0</v>
      </c>
      <c r="R18" s="452"/>
      <c r="S18" s="452"/>
      <c r="T18" s="452"/>
      <c r="U18" s="452"/>
      <c r="V18" s="452"/>
      <c r="W18" s="452"/>
      <c r="X18" s="452"/>
      <c r="Y18" s="452"/>
      <c r="Z18" s="452"/>
      <c r="AA18" s="452"/>
      <c r="AB18" s="452"/>
      <c r="AC18" s="452"/>
      <c r="AD18" s="452"/>
      <c r="AE18" s="452"/>
      <c r="AF18" s="452"/>
      <c r="AG18" s="154"/>
      <c r="AI18" s="91"/>
      <c r="BF18" s="102"/>
      <c r="BG18" s="102"/>
      <c r="BH18" s="102"/>
      <c r="BI18" s="102"/>
      <c r="BJ18" s="102"/>
      <c r="BK18" s="102"/>
      <c r="BL18" s="102"/>
      <c r="BM18" s="102"/>
    </row>
    <row r="19" spans="3:65" ht="18.75" thickBot="1">
      <c r="C19" s="97"/>
      <c r="D19" s="153"/>
      <c r="E19" s="98"/>
      <c r="F19" s="104"/>
      <c r="G19" s="104"/>
      <c r="H19" s="104"/>
      <c r="I19" s="104"/>
      <c r="J19" s="104"/>
      <c r="K19" s="104"/>
      <c r="L19" s="104"/>
      <c r="M19" s="104"/>
      <c r="N19" s="104"/>
      <c r="O19" s="104"/>
      <c r="P19" s="104"/>
      <c r="Q19" s="258"/>
      <c r="R19" s="258"/>
      <c r="S19" s="258"/>
      <c r="T19" s="258"/>
      <c r="U19" s="258"/>
      <c r="V19" s="258"/>
      <c r="W19" s="258"/>
      <c r="X19" s="258"/>
      <c r="Y19" s="258"/>
      <c r="Z19" s="258"/>
      <c r="AA19" s="258"/>
      <c r="AB19" s="258"/>
      <c r="AC19" s="258"/>
      <c r="AD19" s="258"/>
      <c r="AE19" s="258"/>
      <c r="AF19" s="258"/>
      <c r="AG19" s="154"/>
      <c r="AI19" s="91"/>
      <c r="AL19"/>
      <c r="AM19"/>
      <c r="AN19"/>
      <c r="AO19"/>
      <c r="AP19"/>
      <c r="AQ19"/>
      <c r="AR19"/>
      <c r="AS19"/>
      <c r="AT19"/>
      <c r="AU19"/>
      <c r="AV19"/>
      <c r="AW19"/>
      <c r="AX19"/>
      <c r="AY19"/>
      <c r="AZ19"/>
      <c r="BA19"/>
      <c r="BB19"/>
      <c r="BF19" s="102"/>
      <c r="BG19" s="102"/>
      <c r="BH19" s="102"/>
      <c r="BI19" s="102"/>
      <c r="BJ19" s="102"/>
      <c r="BK19" s="102"/>
      <c r="BL19" s="102"/>
      <c r="BM19" s="102"/>
    </row>
    <row r="20" spans="3:65" ht="18.75" thickBot="1">
      <c r="C20" s="98"/>
      <c r="D20" s="153"/>
      <c r="E20" s="99" t="s">
        <v>77</v>
      </c>
      <c r="F20" s="98"/>
      <c r="G20" s="98"/>
      <c r="H20" s="98"/>
      <c r="I20" s="98"/>
      <c r="J20" s="98"/>
      <c r="K20" s="98"/>
      <c r="L20" s="98"/>
      <c r="M20" s="98"/>
      <c r="N20" s="98"/>
      <c r="O20" s="98"/>
      <c r="P20" s="101" t="s">
        <v>74</v>
      </c>
      <c r="Q20" s="448">
        <f>' 1 - Identification'!E20</f>
        <v>0</v>
      </c>
      <c r="R20" s="448"/>
      <c r="S20" s="448"/>
      <c r="T20" s="448"/>
      <c r="U20" s="448"/>
      <c r="V20" s="448"/>
      <c r="W20" s="448"/>
      <c r="X20" s="448"/>
      <c r="Y20" s="448"/>
      <c r="Z20" s="448"/>
      <c r="AA20" s="448"/>
      <c r="AB20" s="448"/>
      <c r="AC20" s="448"/>
      <c r="AD20" s="448"/>
      <c r="AE20" s="448"/>
      <c r="AF20" s="448"/>
      <c r="AG20" s="154"/>
      <c r="AI20" s="105"/>
      <c r="AL20"/>
      <c r="AM20"/>
      <c r="AN20"/>
      <c r="AO20"/>
      <c r="AP20"/>
      <c r="AQ20"/>
      <c r="AR20"/>
      <c r="AS20"/>
      <c r="AT20"/>
      <c r="AU20"/>
      <c r="AV20"/>
      <c r="AW20"/>
      <c r="AX20"/>
      <c r="AY20"/>
      <c r="AZ20"/>
      <c r="BA20"/>
      <c r="BB20"/>
      <c r="BF20" s="105"/>
      <c r="BG20" s="105"/>
      <c r="BH20" s="105"/>
      <c r="BI20" s="105"/>
      <c r="BJ20" s="105"/>
      <c r="BK20" s="105"/>
      <c r="BL20" s="105"/>
      <c r="BM20" s="105"/>
    </row>
    <row r="21" spans="3:65" ht="18.75" thickBot="1">
      <c r="C21" s="98"/>
      <c r="D21" s="153"/>
      <c r="E21" s="98"/>
      <c r="F21" s="101"/>
      <c r="G21" s="101"/>
      <c r="H21" s="101"/>
      <c r="I21" s="101"/>
      <c r="J21" s="98"/>
      <c r="K21" s="98"/>
      <c r="L21" s="98"/>
      <c r="M21" s="98"/>
      <c r="N21" s="98"/>
      <c r="O21" s="98"/>
      <c r="P21" s="101" t="s">
        <v>75</v>
      </c>
      <c r="Q21" s="448">
        <f>' 1 - Identification'!B32</f>
        <v>0</v>
      </c>
      <c r="R21" s="448"/>
      <c r="S21" s="448"/>
      <c r="T21" s="448"/>
      <c r="U21" s="448"/>
      <c r="V21" s="448"/>
      <c r="W21" s="448"/>
      <c r="X21" s="448"/>
      <c r="Y21" s="448"/>
      <c r="Z21" s="448"/>
      <c r="AA21" s="448"/>
      <c r="AB21" s="448"/>
      <c r="AC21" s="448"/>
      <c r="AD21" s="448"/>
      <c r="AE21" s="448"/>
      <c r="AF21" s="448"/>
      <c r="AG21" s="154"/>
      <c r="AI21" s="105"/>
      <c r="AL21"/>
      <c r="AM21"/>
      <c r="AN21"/>
      <c r="AO21"/>
      <c r="AP21"/>
      <c r="AQ21"/>
      <c r="AR21"/>
      <c r="AS21"/>
      <c r="AT21"/>
      <c r="AU21"/>
      <c r="AV21"/>
      <c r="AW21"/>
      <c r="AX21"/>
      <c r="AY21"/>
      <c r="AZ21"/>
      <c r="BA21"/>
      <c r="BB21"/>
      <c r="BF21" s="105"/>
      <c r="BG21" s="105"/>
      <c r="BH21" s="105"/>
      <c r="BI21" s="105"/>
      <c r="BJ21" s="105"/>
      <c r="BK21" s="105"/>
      <c r="BL21" s="105"/>
      <c r="BM21" s="105"/>
    </row>
    <row r="22" spans="3:65" ht="18.75" thickBot="1">
      <c r="C22" s="98"/>
      <c r="D22" s="153"/>
      <c r="E22" s="98"/>
      <c r="F22" s="98"/>
      <c r="G22" s="98"/>
      <c r="H22" s="98"/>
      <c r="I22" s="98"/>
      <c r="J22" s="98"/>
      <c r="K22" s="98"/>
      <c r="L22" s="98"/>
      <c r="M22" s="98"/>
      <c r="N22" s="98"/>
      <c r="O22" s="98"/>
      <c r="P22" s="101" t="s">
        <v>76</v>
      </c>
      <c r="Q22" s="448">
        <f>' 1 - Identification'!C34</f>
        <v>0</v>
      </c>
      <c r="R22" s="448"/>
      <c r="S22" s="448"/>
      <c r="T22" s="448"/>
      <c r="U22" s="448"/>
      <c r="V22" s="448"/>
      <c r="W22" s="448"/>
      <c r="X22" s="448"/>
      <c r="Y22" s="448"/>
      <c r="Z22" s="448"/>
      <c r="AA22" s="448"/>
      <c r="AB22" s="448"/>
      <c r="AC22" s="448"/>
      <c r="AD22" s="448"/>
      <c r="AE22" s="448"/>
      <c r="AF22" s="448"/>
      <c r="AG22" s="154"/>
      <c r="AI22" s="105"/>
      <c r="AL22"/>
      <c r="AM22"/>
      <c r="AN22"/>
      <c r="AO22"/>
      <c r="AP22"/>
      <c r="AQ22"/>
      <c r="AR22"/>
      <c r="AS22"/>
      <c r="AT22"/>
      <c r="AU22"/>
      <c r="AV22"/>
      <c r="AW22"/>
      <c r="AX22"/>
      <c r="AY22"/>
      <c r="AZ22"/>
      <c r="BA22"/>
      <c r="BB22"/>
      <c r="BF22" s="105"/>
      <c r="BG22" s="105"/>
      <c r="BH22" s="105"/>
      <c r="BI22" s="105"/>
      <c r="BJ22" s="105"/>
      <c r="BK22" s="105"/>
      <c r="BL22" s="105"/>
      <c r="BM22" s="105"/>
    </row>
    <row r="23" spans="3:65" ht="18.75" thickBot="1">
      <c r="C23" s="98"/>
      <c r="D23" s="153"/>
      <c r="E23" s="98"/>
      <c r="F23" s="98"/>
      <c r="G23" s="98"/>
      <c r="H23" s="98"/>
      <c r="I23" s="98"/>
      <c r="J23" s="98"/>
      <c r="K23" s="98"/>
      <c r="L23" s="98"/>
      <c r="M23" s="98"/>
      <c r="N23" s="98"/>
      <c r="O23" s="98"/>
      <c r="P23" s="101" t="s">
        <v>23</v>
      </c>
      <c r="Q23" s="448">
        <f>' 1 - Identification'!F34</f>
        <v>0</v>
      </c>
      <c r="R23" s="448"/>
      <c r="S23" s="448"/>
      <c r="T23" s="448"/>
      <c r="U23" s="448"/>
      <c r="V23" s="448"/>
      <c r="W23" s="448"/>
      <c r="X23" s="448"/>
      <c r="Y23" s="448"/>
      <c r="Z23" s="448"/>
      <c r="AA23" s="448"/>
      <c r="AB23" s="448"/>
      <c r="AC23" s="448"/>
      <c r="AD23" s="448"/>
      <c r="AE23" s="448"/>
      <c r="AF23" s="448"/>
      <c r="AG23" s="154"/>
      <c r="AI23" s="105"/>
      <c r="AL23"/>
      <c r="AM23"/>
      <c r="AN23"/>
      <c r="AO23"/>
      <c r="AP23"/>
      <c r="AQ23"/>
      <c r="AR23"/>
      <c r="AS23"/>
      <c r="AT23"/>
      <c r="AU23"/>
      <c r="AV23"/>
      <c r="AW23"/>
      <c r="AX23"/>
      <c r="AY23"/>
      <c r="AZ23"/>
      <c r="BA23"/>
      <c r="BB23"/>
      <c r="BF23" s="105"/>
      <c r="BG23" s="105"/>
      <c r="BH23" s="105"/>
      <c r="BI23" s="105"/>
      <c r="BJ23" s="105"/>
      <c r="BK23" s="105"/>
      <c r="BL23" s="105"/>
      <c r="BM23" s="105"/>
    </row>
    <row r="24" spans="3:65" ht="18">
      <c r="C24" s="98"/>
      <c r="D24" s="153"/>
      <c r="E24" s="98"/>
      <c r="F24" s="98"/>
      <c r="G24" s="98"/>
      <c r="H24" s="98"/>
      <c r="I24" s="98"/>
      <c r="J24" s="98"/>
      <c r="K24" s="98"/>
      <c r="L24" s="98"/>
      <c r="M24" s="98"/>
      <c r="N24" s="98"/>
      <c r="O24" s="98"/>
      <c r="P24" s="101"/>
      <c r="Q24" s="259"/>
      <c r="R24" s="259"/>
      <c r="S24" s="259"/>
      <c r="T24" s="259"/>
      <c r="U24" s="259"/>
      <c r="V24" s="259"/>
      <c r="W24" s="259"/>
      <c r="X24" s="259"/>
      <c r="Y24" s="259"/>
      <c r="Z24" s="259"/>
      <c r="AA24" s="259"/>
      <c r="AB24" s="259"/>
      <c r="AC24" s="259"/>
      <c r="AD24" s="259"/>
      <c r="AE24" s="259"/>
      <c r="AF24" s="259"/>
      <c r="AG24" s="154"/>
      <c r="AI24" s="105"/>
      <c r="AL24"/>
      <c r="AM24"/>
      <c r="AN24"/>
      <c r="AO24"/>
      <c r="AP24"/>
      <c r="AQ24"/>
      <c r="AR24"/>
      <c r="AS24"/>
      <c r="AT24"/>
      <c r="AU24"/>
      <c r="AV24"/>
      <c r="AW24"/>
      <c r="AX24"/>
      <c r="AY24"/>
      <c r="AZ24"/>
      <c r="BA24"/>
      <c r="BB24"/>
      <c r="BF24" s="105"/>
      <c r="BG24" s="105"/>
      <c r="BH24" s="105"/>
      <c r="BI24" s="105"/>
      <c r="BJ24" s="105"/>
      <c r="BK24" s="105"/>
      <c r="BL24" s="105"/>
      <c r="BM24" s="105"/>
    </row>
    <row r="25" spans="3:65" ht="18.75" thickBot="1">
      <c r="C25" s="98"/>
      <c r="D25" s="153"/>
      <c r="E25" s="99" t="s">
        <v>78</v>
      </c>
      <c r="F25" s="98"/>
      <c r="G25" s="98"/>
      <c r="H25" s="98"/>
      <c r="I25" s="98"/>
      <c r="J25" s="98"/>
      <c r="K25" s="98"/>
      <c r="L25" s="98"/>
      <c r="M25" s="98"/>
      <c r="N25" s="98"/>
      <c r="O25" s="98"/>
      <c r="P25" s="101"/>
      <c r="Q25" s="259"/>
      <c r="R25" s="259"/>
      <c r="S25" s="259"/>
      <c r="T25" s="259"/>
      <c r="U25" s="259"/>
      <c r="V25" s="259"/>
      <c r="W25" s="259"/>
      <c r="X25" s="259"/>
      <c r="Y25" s="259"/>
      <c r="Z25" s="259"/>
      <c r="AA25" s="259"/>
      <c r="AB25" s="259"/>
      <c r="AC25" s="259"/>
      <c r="AD25" s="259"/>
      <c r="AE25" s="259"/>
      <c r="AF25" s="259"/>
      <c r="AG25" s="154"/>
      <c r="AI25" s="105"/>
      <c r="AL25"/>
      <c r="AM25"/>
      <c r="AN25"/>
      <c r="AO25"/>
      <c r="AP25"/>
      <c r="AQ25"/>
      <c r="AR25"/>
      <c r="AS25"/>
      <c r="AT25"/>
      <c r="AU25"/>
      <c r="AV25"/>
      <c r="AW25"/>
      <c r="AX25"/>
      <c r="AY25"/>
      <c r="AZ25"/>
      <c r="BA25"/>
      <c r="BB25"/>
      <c r="BF25" s="105"/>
      <c r="BG25" s="105"/>
      <c r="BH25" s="105"/>
      <c r="BI25" s="105"/>
      <c r="BJ25" s="105"/>
      <c r="BK25" s="105"/>
      <c r="BL25" s="105"/>
      <c r="BM25" s="105"/>
    </row>
    <row r="26" spans="3:65" ht="18.75" thickBot="1">
      <c r="C26" s="97"/>
      <c r="D26" s="153"/>
      <c r="E26" s="98"/>
      <c r="F26" s="104"/>
      <c r="G26" s="104"/>
      <c r="H26" s="104"/>
      <c r="I26" s="98"/>
      <c r="J26" s="98"/>
      <c r="K26" s="98"/>
      <c r="L26" s="98"/>
      <c r="M26" s="98"/>
      <c r="N26" s="98"/>
      <c r="O26" s="98"/>
      <c r="P26" s="101" t="s">
        <v>79</v>
      </c>
      <c r="Q26" s="448">
        <f>' 1 - Identification'!E14</f>
        <v>0</v>
      </c>
      <c r="R26" s="448"/>
      <c r="S26" s="448"/>
      <c r="T26" s="448"/>
      <c r="U26" s="448"/>
      <c r="V26" s="448"/>
      <c r="W26" s="448"/>
      <c r="X26" s="448"/>
      <c r="Y26" s="448"/>
      <c r="Z26" s="448"/>
      <c r="AA26" s="448"/>
      <c r="AB26" s="448"/>
      <c r="AC26" s="448"/>
      <c r="AD26" s="448"/>
      <c r="AE26" s="448"/>
      <c r="AF26" s="448"/>
      <c r="AG26" s="154"/>
      <c r="AI26" s="105"/>
      <c r="AL26"/>
      <c r="AM26"/>
      <c r="AN26"/>
      <c r="AO26"/>
      <c r="AP26"/>
      <c r="AQ26"/>
      <c r="AR26"/>
      <c r="AS26"/>
      <c r="AT26"/>
      <c r="AU26"/>
      <c r="AV26"/>
      <c r="AW26"/>
      <c r="AX26"/>
      <c r="AY26"/>
      <c r="AZ26"/>
      <c r="BA26"/>
      <c r="BB26"/>
      <c r="BF26" s="105"/>
      <c r="BG26" s="105"/>
      <c r="BH26" s="105"/>
      <c r="BI26" s="105"/>
      <c r="BJ26" s="105"/>
      <c r="BK26" s="105"/>
      <c r="BL26" s="105"/>
      <c r="BM26" s="105"/>
    </row>
    <row r="27" spans="3:65" ht="18.75" thickBot="1">
      <c r="C27" s="98"/>
      <c r="D27" s="153"/>
      <c r="E27" s="98"/>
      <c r="F27" s="98"/>
      <c r="G27" s="98"/>
      <c r="H27" s="98"/>
      <c r="I27" s="98"/>
      <c r="J27" s="98"/>
      <c r="K27" s="98"/>
      <c r="L27" s="98"/>
      <c r="M27" s="98"/>
      <c r="N27" s="98"/>
      <c r="O27" s="98"/>
      <c r="P27" s="101" t="s">
        <v>80</v>
      </c>
      <c r="Q27" s="448">
        <f>IF(' 1 - Identification'!E16="Autre (préciser ci-dessous)",' 1 - Identification'!E18,' 1 - Identification'!E16)</f>
        <v>0</v>
      </c>
      <c r="R27" s="448"/>
      <c r="S27" s="448"/>
      <c r="T27" s="448"/>
      <c r="U27" s="448"/>
      <c r="V27" s="448"/>
      <c r="W27" s="448"/>
      <c r="X27" s="448"/>
      <c r="Y27" s="448"/>
      <c r="Z27" s="448"/>
      <c r="AA27" s="448"/>
      <c r="AB27" s="448"/>
      <c r="AC27" s="448"/>
      <c r="AD27" s="448"/>
      <c r="AE27" s="448"/>
      <c r="AF27" s="448"/>
      <c r="AG27" s="154"/>
      <c r="AI27" s="105"/>
      <c r="AM27" s="90"/>
      <c r="AN27" s="90"/>
      <c r="AO27" s="90"/>
      <c r="AP27" s="90"/>
      <c r="BF27" s="105"/>
      <c r="BG27" s="105"/>
      <c r="BH27" s="105"/>
      <c r="BI27" s="105"/>
      <c r="BJ27" s="105"/>
      <c r="BK27" s="105"/>
      <c r="BL27" s="105"/>
      <c r="BM27" s="105"/>
    </row>
    <row r="28" spans="3:33" s="92" customFormat="1" ht="18">
      <c r="C28" s="106"/>
      <c r="D28" s="155"/>
      <c r="E28" s="156"/>
      <c r="F28" s="156"/>
      <c r="G28" s="156"/>
      <c r="H28" s="156"/>
      <c r="I28" s="156"/>
      <c r="J28" s="157"/>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8"/>
    </row>
    <row r="29" spans="3:33" s="92" customFormat="1" ht="12.75" customHeight="1">
      <c r="C29" s="94"/>
      <c r="D29" s="94"/>
      <c r="E29" s="94"/>
      <c r="F29" s="94"/>
      <c r="G29" s="94"/>
      <c r="H29" s="94"/>
      <c r="I29" s="94"/>
      <c r="J29" s="107"/>
      <c r="K29" s="94"/>
      <c r="L29" s="94"/>
      <c r="M29" s="94"/>
      <c r="N29" s="94"/>
      <c r="O29" s="94"/>
      <c r="P29" s="94"/>
      <c r="Q29" s="94"/>
      <c r="R29" s="94"/>
      <c r="S29" s="94"/>
      <c r="T29" s="94"/>
      <c r="U29" s="94"/>
      <c r="V29" s="94"/>
      <c r="W29" s="94"/>
      <c r="X29" s="94"/>
      <c r="Y29" s="94"/>
      <c r="Z29" s="94"/>
      <c r="AA29" s="94"/>
      <c r="AB29" s="94"/>
      <c r="AC29" s="94"/>
      <c r="AD29" s="94"/>
      <c r="AE29" s="94"/>
      <c r="AF29" s="94"/>
      <c r="AG29" s="94"/>
    </row>
    <row r="30" spans="3:10" s="94" customFormat="1" ht="18">
      <c r="C30" s="95" t="s">
        <v>81</v>
      </c>
      <c r="J30" s="107"/>
    </row>
    <row r="31" spans="1:10" s="94" customFormat="1" ht="12.75" customHeight="1">
      <c r="A31" s="95"/>
      <c r="C31"/>
      <c r="J31" s="107"/>
    </row>
    <row r="32" spans="3:33" s="92" customFormat="1" ht="13.5" thickBot="1">
      <c r="C32" s="94"/>
      <c r="D32" s="160"/>
      <c r="E32" s="161"/>
      <c r="F32" s="161"/>
      <c r="G32" s="161"/>
      <c r="H32" s="161"/>
      <c r="I32" s="161"/>
      <c r="J32" s="162"/>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3"/>
    </row>
    <row r="33" spans="4:65" ht="30" customHeight="1" thickBot="1">
      <c r="D33" s="164"/>
      <c r="E33" s="108"/>
      <c r="F33" s="108"/>
      <c r="G33" s="108"/>
      <c r="H33" s="212" t="s">
        <v>153</v>
      </c>
      <c r="I33" s="118"/>
      <c r="J33" s="104"/>
      <c r="K33" s="104"/>
      <c r="L33" s="104"/>
      <c r="M33" s="104"/>
      <c r="N33" s="104"/>
      <c r="O33" s="104"/>
      <c r="P33" s="98"/>
      <c r="Q33" s="104"/>
      <c r="R33" s="98"/>
      <c r="S33" s="98"/>
      <c r="T33" s="109"/>
      <c r="U33" s="434">
        <f>' 4 - Données financières'!E22</f>
        <v>0</v>
      </c>
      <c r="V33" s="434"/>
      <c r="W33" s="434"/>
      <c r="X33" s="434"/>
      <c r="Y33" s="434"/>
      <c r="Z33" s="434"/>
      <c r="AA33" s="434"/>
      <c r="AB33" s="434"/>
      <c r="AC33" s="110"/>
      <c r="AD33" s="110"/>
      <c r="AE33" s="111"/>
      <c r="AF33" s="111"/>
      <c r="AG33" s="165"/>
      <c r="AI33" s="105"/>
      <c r="AM33" s="91"/>
      <c r="AN33" s="91"/>
      <c r="AO33" s="91"/>
      <c r="AP33" s="91"/>
      <c r="AQ33" s="91"/>
      <c r="AR33" s="91"/>
      <c r="AS33" s="91"/>
      <c r="BF33" s="105"/>
      <c r="BG33" s="105"/>
      <c r="BH33" s="105"/>
      <c r="BI33" s="105"/>
      <c r="BJ33" s="105"/>
      <c r="BK33" s="105"/>
      <c r="BL33" s="105"/>
      <c r="BM33" s="105"/>
    </row>
    <row r="34" spans="3:65" ht="18.75" thickBot="1">
      <c r="C34" s="98"/>
      <c r="D34" s="153"/>
      <c r="E34" s="98"/>
      <c r="F34" s="98"/>
      <c r="G34" s="98"/>
      <c r="H34" s="98"/>
      <c r="I34" s="98"/>
      <c r="J34" s="98"/>
      <c r="K34" s="98"/>
      <c r="L34" s="98"/>
      <c r="M34" s="98"/>
      <c r="N34" s="98"/>
      <c r="O34" s="98"/>
      <c r="P34" s="101"/>
      <c r="Q34" s="104"/>
      <c r="R34" s="104"/>
      <c r="S34" s="104"/>
      <c r="T34" s="104"/>
      <c r="U34" s="104"/>
      <c r="V34" s="104"/>
      <c r="W34" s="104"/>
      <c r="X34" s="104"/>
      <c r="Y34" s="104"/>
      <c r="Z34" s="104"/>
      <c r="AA34" s="104"/>
      <c r="AB34" s="104"/>
      <c r="AC34" s="104"/>
      <c r="AD34" s="104"/>
      <c r="AE34" s="104"/>
      <c r="AF34" s="104"/>
      <c r="AG34" s="154"/>
      <c r="AI34" s="105"/>
      <c r="AL34"/>
      <c r="AM34"/>
      <c r="AN34"/>
      <c r="AO34"/>
      <c r="AP34"/>
      <c r="AQ34"/>
      <c r="AR34"/>
      <c r="AS34"/>
      <c r="AT34"/>
      <c r="AU34"/>
      <c r="AV34"/>
      <c r="AW34"/>
      <c r="AX34"/>
      <c r="AY34"/>
      <c r="AZ34"/>
      <c r="BA34"/>
      <c r="BB34"/>
      <c r="BF34" s="105"/>
      <c r="BG34" s="105"/>
      <c r="BH34" s="105"/>
      <c r="BI34" s="105"/>
      <c r="BJ34" s="105"/>
      <c r="BK34" s="105"/>
      <c r="BL34" s="105"/>
      <c r="BM34" s="105"/>
    </row>
    <row r="35" spans="4:65" ht="18.75" thickBot="1">
      <c r="D35" s="164"/>
      <c r="E35" s="108"/>
      <c r="F35" s="108"/>
      <c r="G35" s="108"/>
      <c r="H35" s="2" t="s">
        <v>82</v>
      </c>
      <c r="I35" s="118"/>
      <c r="J35" s="104"/>
      <c r="K35" s="104"/>
      <c r="L35" s="104"/>
      <c r="M35" s="104"/>
      <c r="N35" s="104"/>
      <c r="O35" s="104"/>
      <c r="P35" s="98"/>
      <c r="Q35" s="104"/>
      <c r="R35" s="98"/>
      <c r="S35" s="98"/>
      <c r="T35" s="109"/>
      <c r="U35" s="447">
        <f>' 4 - Données financières'!C31</f>
        <v>0</v>
      </c>
      <c r="V35" s="447"/>
      <c r="W35" s="447"/>
      <c r="X35" s="447"/>
      <c r="Y35" s="447"/>
      <c r="Z35" s="447"/>
      <c r="AA35" s="447"/>
      <c r="AB35" s="447"/>
      <c r="AC35" s="110"/>
      <c r="AD35" s="110"/>
      <c r="AE35" s="111"/>
      <c r="AF35" s="111"/>
      <c r="AG35" s="165"/>
      <c r="AI35" s="105"/>
      <c r="AM35" s="91"/>
      <c r="AN35" s="91"/>
      <c r="AO35" s="91"/>
      <c r="AP35" s="91"/>
      <c r="AQ35" s="91"/>
      <c r="AR35" s="91"/>
      <c r="AS35" s="91"/>
      <c r="BF35" s="105"/>
      <c r="BG35" s="105"/>
      <c r="BH35" s="105"/>
      <c r="BI35" s="105"/>
      <c r="BJ35" s="105"/>
      <c r="BK35" s="105"/>
      <c r="BL35" s="105"/>
      <c r="BM35" s="105"/>
    </row>
    <row r="36" spans="4:65" ht="18.75" thickBot="1">
      <c r="D36" s="164"/>
      <c r="E36" s="108"/>
      <c r="F36" s="108"/>
      <c r="G36" s="108"/>
      <c r="H36" s="2" t="s">
        <v>83</v>
      </c>
      <c r="I36" s="118"/>
      <c r="J36" s="104"/>
      <c r="K36" s="104"/>
      <c r="L36" s="104"/>
      <c r="M36" s="104"/>
      <c r="N36" s="104"/>
      <c r="O36" s="104"/>
      <c r="P36" s="98"/>
      <c r="Q36" s="104"/>
      <c r="R36" s="98"/>
      <c r="S36" s="98"/>
      <c r="T36" s="109"/>
      <c r="U36" s="447">
        <f>' 4 - Données financières'!E14+' 4 - Données financières'!E15</f>
        <v>0</v>
      </c>
      <c r="V36" s="447"/>
      <c r="W36" s="447"/>
      <c r="X36" s="447"/>
      <c r="Y36" s="447"/>
      <c r="Z36" s="447"/>
      <c r="AA36" s="447"/>
      <c r="AB36" s="447"/>
      <c r="AC36" s="110"/>
      <c r="AD36" s="110"/>
      <c r="AE36" s="111"/>
      <c r="AF36" s="111"/>
      <c r="AG36" s="165"/>
      <c r="AI36" s="105"/>
      <c r="AM36" s="91"/>
      <c r="AN36" s="91"/>
      <c r="AO36" s="91"/>
      <c r="AP36" s="91"/>
      <c r="AQ36" s="91"/>
      <c r="AR36" s="91"/>
      <c r="AS36" s="91"/>
      <c r="BF36" s="105"/>
      <c r="BG36" s="105"/>
      <c r="BH36" s="105"/>
      <c r="BI36" s="105"/>
      <c r="BJ36" s="105"/>
      <c r="BK36" s="105"/>
      <c r="BL36" s="105"/>
      <c r="BM36" s="105"/>
    </row>
    <row r="37" spans="4:65" ht="18.75" thickBot="1">
      <c r="D37" s="164"/>
      <c r="E37" s="108"/>
      <c r="F37" s="108"/>
      <c r="G37" s="108"/>
      <c r="H37" s="2" t="s">
        <v>84</v>
      </c>
      <c r="I37" s="118"/>
      <c r="J37" s="104"/>
      <c r="K37" s="104"/>
      <c r="L37" s="104"/>
      <c r="M37" s="104"/>
      <c r="N37" s="104"/>
      <c r="O37" s="104"/>
      <c r="P37" s="98"/>
      <c r="Q37" s="104"/>
      <c r="R37" s="98"/>
      <c r="S37" s="98"/>
      <c r="T37" s="109"/>
      <c r="U37" s="447">
        <f>' 4 - Données financières'!E31</f>
        <v>0</v>
      </c>
      <c r="V37" s="447"/>
      <c r="W37" s="447"/>
      <c r="X37" s="447"/>
      <c r="Y37" s="447"/>
      <c r="Z37" s="447"/>
      <c r="AA37" s="447"/>
      <c r="AB37" s="447"/>
      <c r="AC37" s="110"/>
      <c r="AD37" s="110"/>
      <c r="AE37" s="111"/>
      <c r="AF37" s="111"/>
      <c r="AG37" s="165"/>
      <c r="AI37" s="105"/>
      <c r="AM37" s="91"/>
      <c r="AN37" s="91"/>
      <c r="AO37" s="91"/>
      <c r="AP37" s="91"/>
      <c r="AQ37" s="91"/>
      <c r="AR37" s="91"/>
      <c r="AS37" s="91"/>
      <c r="BF37" s="105"/>
      <c r="BG37" s="105"/>
      <c r="BH37" s="105"/>
      <c r="BI37" s="105"/>
      <c r="BJ37" s="105"/>
      <c r="BK37" s="105"/>
      <c r="BL37" s="105"/>
      <c r="BM37" s="105"/>
    </row>
    <row r="38" spans="4:65" ht="18.75" thickBot="1">
      <c r="D38" s="164"/>
      <c r="E38" s="108"/>
      <c r="F38" s="108"/>
      <c r="G38" s="108"/>
      <c r="H38" s="2" t="s">
        <v>85</v>
      </c>
      <c r="I38" s="118"/>
      <c r="J38" s="104"/>
      <c r="K38" s="104"/>
      <c r="L38" s="104"/>
      <c r="M38" s="104"/>
      <c r="N38" s="104"/>
      <c r="O38" s="104"/>
      <c r="P38" s="98"/>
      <c r="Q38" s="104"/>
      <c r="R38" s="2"/>
      <c r="S38" s="98"/>
      <c r="T38" s="109"/>
      <c r="U38" s="449"/>
      <c r="V38" s="450"/>
      <c r="W38" s="450"/>
      <c r="X38" s="450"/>
      <c r="Y38" s="450"/>
      <c r="Z38" s="450"/>
      <c r="AA38" s="450"/>
      <c r="AB38" s="451"/>
      <c r="AC38" s="111"/>
      <c r="AD38" s="111"/>
      <c r="AE38" s="111"/>
      <c r="AF38" s="111"/>
      <c r="AG38" s="165"/>
      <c r="AI38" s="105"/>
      <c r="AM38" s="91"/>
      <c r="AN38" s="91"/>
      <c r="AO38" s="91"/>
      <c r="AP38" s="91"/>
      <c r="AQ38" s="91"/>
      <c r="AR38" s="91"/>
      <c r="AS38" s="91"/>
      <c r="BF38" s="105"/>
      <c r="BG38" s="105"/>
      <c r="BH38" s="105"/>
      <c r="BI38" s="105"/>
      <c r="BJ38" s="105"/>
      <c r="BK38" s="105"/>
      <c r="BL38" s="105"/>
      <c r="BM38" s="105"/>
    </row>
    <row r="39" spans="4:65" ht="18.75" thickBot="1">
      <c r="D39" s="164"/>
      <c r="E39" s="108"/>
      <c r="F39" s="108"/>
      <c r="G39" s="108"/>
      <c r="H39" s="2" t="s">
        <v>86</v>
      </c>
      <c r="I39" s="118"/>
      <c r="J39" s="104"/>
      <c r="K39" s="104"/>
      <c r="L39" s="104"/>
      <c r="M39" s="104"/>
      <c r="N39" s="104"/>
      <c r="O39" s="104"/>
      <c r="P39" s="98"/>
      <c r="Q39" s="104"/>
      <c r="R39" s="2"/>
      <c r="S39" s="98"/>
      <c r="T39" s="109"/>
      <c r="U39" s="447"/>
      <c r="V39" s="447"/>
      <c r="W39" s="447"/>
      <c r="X39" s="447"/>
      <c r="Y39" s="447"/>
      <c r="Z39" s="447"/>
      <c r="AA39" s="447"/>
      <c r="AB39" s="447"/>
      <c r="AC39" s="111"/>
      <c r="AD39" s="111"/>
      <c r="AE39" s="111"/>
      <c r="AF39" s="111"/>
      <c r="AG39" s="165"/>
      <c r="AI39" s="105"/>
      <c r="AL39" s="90"/>
      <c r="AM39" s="90"/>
      <c r="AN39" s="90"/>
      <c r="AO39" s="90"/>
      <c r="AP39" s="90"/>
      <c r="AQ39" s="90"/>
      <c r="AR39" s="91"/>
      <c r="AS39" s="91"/>
      <c r="BF39" s="105"/>
      <c r="BG39" s="105"/>
      <c r="BH39" s="105"/>
      <c r="BI39" s="105"/>
      <c r="BJ39" s="105"/>
      <c r="BK39" s="105"/>
      <c r="BL39" s="105"/>
      <c r="BM39" s="105"/>
    </row>
    <row r="40" spans="4:65" ht="18.75" thickBot="1">
      <c r="D40" s="164"/>
      <c r="E40" s="108"/>
      <c r="F40" s="108"/>
      <c r="G40" s="108"/>
      <c r="H40" s="2" t="s">
        <v>87</v>
      </c>
      <c r="I40" s="118"/>
      <c r="J40" s="104"/>
      <c r="K40" s="104"/>
      <c r="L40" s="104"/>
      <c r="M40" s="104"/>
      <c r="N40" s="104"/>
      <c r="O40" s="104"/>
      <c r="P40" s="98"/>
      <c r="Q40" s="104"/>
      <c r="R40" s="2"/>
      <c r="S40" s="98"/>
      <c r="T40" s="109"/>
      <c r="U40" s="438"/>
      <c r="V40" s="439"/>
      <c r="W40" s="439"/>
      <c r="X40" s="439"/>
      <c r="Y40" s="439"/>
      <c r="Z40" s="439"/>
      <c r="AA40" s="439"/>
      <c r="AB40" s="440"/>
      <c r="AC40" s="111"/>
      <c r="AD40" s="111"/>
      <c r="AE40" s="111"/>
      <c r="AF40" s="111"/>
      <c r="AG40" s="165"/>
      <c r="AI40" s="105"/>
      <c r="AL40" s="90"/>
      <c r="AM40" s="90"/>
      <c r="AN40" s="90"/>
      <c r="AO40" s="90"/>
      <c r="AP40" s="90"/>
      <c r="AQ40" s="90"/>
      <c r="AR40" s="91"/>
      <c r="AS40" s="91"/>
      <c r="BF40" s="105"/>
      <c r="BG40" s="105"/>
      <c r="BH40" s="105"/>
      <c r="BI40" s="105"/>
      <c r="BJ40" s="105"/>
      <c r="BK40" s="105"/>
      <c r="BL40" s="105"/>
      <c r="BM40" s="105"/>
    </row>
    <row r="41" spans="4:65" ht="18.75" thickBot="1">
      <c r="D41" s="164"/>
      <c r="E41" s="108"/>
      <c r="F41" s="108"/>
      <c r="G41" s="108"/>
      <c r="H41" s="106" t="s">
        <v>88</v>
      </c>
      <c r="I41" s="118"/>
      <c r="J41" s="112"/>
      <c r="K41" s="112"/>
      <c r="L41" s="112"/>
      <c r="M41" s="112"/>
      <c r="N41" s="112"/>
      <c r="O41" s="106"/>
      <c r="P41" s="113"/>
      <c r="Q41" s="106"/>
      <c r="R41" s="106"/>
      <c r="S41" s="114"/>
      <c r="T41" s="104"/>
      <c r="U41" s="438"/>
      <c r="V41" s="439"/>
      <c r="W41" s="439"/>
      <c r="X41" s="439"/>
      <c r="Y41" s="439"/>
      <c r="Z41" s="439"/>
      <c r="AA41" s="439"/>
      <c r="AB41" s="440"/>
      <c r="AC41" s="111"/>
      <c r="AD41" s="111"/>
      <c r="AE41" s="111"/>
      <c r="AF41" s="111"/>
      <c r="AG41" s="165"/>
      <c r="AI41" s="105"/>
      <c r="AJ41" s="115"/>
      <c r="AL41" s="90"/>
      <c r="AM41" s="90"/>
      <c r="AN41" s="90"/>
      <c r="AO41" s="90"/>
      <c r="AP41" s="90"/>
      <c r="AQ41" s="90"/>
      <c r="AR41" s="91"/>
      <c r="AS41" s="91"/>
      <c r="BF41" s="105"/>
      <c r="BG41" s="105"/>
      <c r="BH41" s="105"/>
      <c r="BI41" s="105"/>
      <c r="BJ41" s="105"/>
      <c r="BK41" s="105"/>
      <c r="BL41" s="105"/>
      <c r="BM41" s="105"/>
    </row>
    <row r="42" spans="4:65" ht="18.75" thickBot="1">
      <c r="D42" s="164"/>
      <c r="E42" s="108"/>
      <c r="F42" s="108"/>
      <c r="G42" s="108"/>
      <c r="H42" s="106" t="s">
        <v>32</v>
      </c>
      <c r="I42" s="118"/>
      <c r="J42" s="112"/>
      <c r="K42" s="112"/>
      <c r="L42" s="112"/>
      <c r="M42" s="112"/>
      <c r="N42" s="112"/>
      <c r="O42" s="106"/>
      <c r="P42" s="113"/>
      <c r="Q42" s="106"/>
      <c r="R42" s="106"/>
      <c r="S42" s="114"/>
      <c r="T42" s="104"/>
      <c r="U42" s="442">
        <f>'2 - Capacité d''accueil'!E28</f>
        <v>0</v>
      </c>
      <c r="V42" s="442"/>
      <c r="W42" s="442"/>
      <c r="X42" s="442"/>
      <c r="Y42" s="442"/>
      <c r="Z42" s="442"/>
      <c r="AA42" s="442"/>
      <c r="AB42" s="442"/>
      <c r="AC42" s="111"/>
      <c r="AD42" s="111"/>
      <c r="AE42" s="111"/>
      <c r="AF42" s="111"/>
      <c r="AG42" s="165"/>
      <c r="AI42" s="105"/>
      <c r="AJ42" s="115"/>
      <c r="AL42" s="90"/>
      <c r="AM42" s="90"/>
      <c r="AN42" s="90"/>
      <c r="AO42" s="90"/>
      <c r="AP42" s="90"/>
      <c r="AQ42" s="90"/>
      <c r="AR42" s="91"/>
      <c r="AS42" s="91"/>
      <c r="BF42" s="105"/>
      <c r="BG42" s="105"/>
      <c r="BH42" s="105"/>
      <c r="BI42" s="105"/>
      <c r="BJ42" s="105"/>
      <c r="BK42" s="105"/>
      <c r="BL42" s="105"/>
      <c r="BM42" s="105"/>
    </row>
    <row r="43" spans="4:65" ht="18.75" thickBot="1">
      <c r="D43" s="164"/>
      <c r="E43" s="108"/>
      <c r="F43" s="108"/>
      <c r="G43" s="108"/>
      <c r="H43" s="2" t="s">
        <v>89</v>
      </c>
      <c r="I43" s="118"/>
      <c r="J43" s="112"/>
      <c r="K43" s="112"/>
      <c r="L43" s="112"/>
      <c r="M43" s="112"/>
      <c r="N43" s="112"/>
      <c r="O43" s="106"/>
      <c r="P43" s="113"/>
      <c r="Q43" s="106"/>
      <c r="R43" s="106"/>
      <c r="S43" s="114"/>
      <c r="T43" s="104"/>
      <c r="U43" s="443">
        <f>' 3 - Activité'!D41</f>
        <v>0</v>
      </c>
      <c r="V43" s="443"/>
      <c r="W43" s="443"/>
      <c r="X43" s="443"/>
      <c r="Y43" s="443"/>
      <c r="Z43" s="443"/>
      <c r="AA43" s="443"/>
      <c r="AB43" s="443"/>
      <c r="AC43" s="111"/>
      <c r="AD43" s="111"/>
      <c r="AE43" s="111"/>
      <c r="AF43" s="111"/>
      <c r="AG43" s="165"/>
      <c r="AI43" s="105"/>
      <c r="AJ43" s="115"/>
      <c r="AL43" s="90"/>
      <c r="AM43" s="90"/>
      <c r="AN43" s="90"/>
      <c r="AO43" s="90"/>
      <c r="AP43" s="90"/>
      <c r="AQ43" s="90"/>
      <c r="AR43" s="91"/>
      <c r="AS43" s="91"/>
      <c r="BF43" s="105"/>
      <c r="BG43" s="105"/>
      <c r="BH43" s="105"/>
      <c r="BI43" s="105"/>
      <c r="BJ43" s="105"/>
      <c r="BK43" s="105"/>
      <c r="BL43" s="105"/>
      <c r="BM43" s="105"/>
    </row>
    <row r="44" spans="4:65" ht="18.75" thickBot="1">
      <c r="D44" s="164"/>
      <c r="E44" s="108"/>
      <c r="F44" s="108"/>
      <c r="G44" s="108"/>
      <c r="H44" s="2" t="s">
        <v>90</v>
      </c>
      <c r="I44" s="118"/>
      <c r="J44" s="112"/>
      <c r="K44" s="112"/>
      <c r="L44" s="112"/>
      <c r="M44" s="112"/>
      <c r="N44" s="112"/>
      <c r="O44" s="106"/>
      <c r="P44" s="113"/>
      <c r="Q44" s="106"/>
      <c r="R44" s="106"/>
      <c r="S44" s="114"/>
      <c r="T44" s="104"/>
      <c r="U44" s="443">
        <f>' 3 - Activité'!D42</f>
        <v>0</v>
      </c>
      <c r="V44" s="443"/>
      <c r="W44" s="443"/>
      <c r="X44" s="443"/>
      <c r="Y44" s="443"/>
      <c r="Z44" s="443"/>
      <c r="AA44" s="443"/>
      <c r="AB44" s="443"/>
      <c r="AC44" s="111"/>
      <c r="AD44" s="111"/>
      <c r="AE44" s="111"/>
      <c r="AF44" s="111"/>
      <c r="AG44" s="165"/>
      <c r="AI44" s="105"/>
      <c r="AL44" s="90"/>
      <c r="AM44" s="90"/>
      <c r="AN44" s="90"/>
      <c r="AO44" s="90"/>
      <c r="AP44" s="90"/>
      <c r="AQ44" s="90"/>
      <c r="AR44" s="91"/>
      <c r="AS44" s="91"/>
      <c r="BF44" s="105"/>
      <c r="BG44" s="105"/>
      <c r="BH44" s="105"/>
      <c r="BI44" s="105"/>
      <c r="BJ44" s="105"/>
      <c r="BK44" s="105"/>
      <c r="BL44" s="105"/>
      <c r="BM44" s="105"/>
    </row>
    <row r="45" spans="3:33" s="92" customFormat="1" ht="12.75">
      <c r="C45" s="94"/>
      <c r="D45" s="166"/>
      <c r="E45" s="167"/>
      <c r="F45" s="167"/>
      <c r="G45" s="167"/>
      <c r="H45" s="167"/>
      <c r="I45" s="167"/>
      <c r="J45" s="168"/>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9"/>
    </row>
    <row r="46" spans="3:33" s="92" customFormat="1" ht="12.75">
      <c r="C46" s="94"/>
      <c r="D46" s="94"/>
      <c r="E46" s="94"/>
      <c r="F46" s="94"/>
      <c r="G46" s="94"/>
      <c r="H46" s="94"/>
      <c r="I46" s="94"/>
      <c r="J46" s="107"/>
      <c r="K46" s="94"/>
      <c r="L46" s="94"/>
      <c r="M46" s="94"/>
      <c r="N46" s="94"/>
      <c r="O46" s="94"/>
      <c r="P46" s="94"/>
      <c r="Q46" s="94"/>
      <c r="R46" s="94"/>
      <c r="S46" s="94"/>
      <c r="T46" s="94"/>
      <c r="U46" s="94"/>
      <c r="V46" s="94"/>
      <c r="W46" s="94"/>
      <c r="X46" s="94"/>
      <c r="Y46" s="94"/>
      <c r="Z46" s="94"/>
      <c r="AA46" s="94"/>
      <c r="AB46" s="94"/>
      <c r="AC46" s="94"/>
      <c r="AD46" s="94"/>
      <c r="AE46" s="94"/>
      <c r="AF46" s="94"/>
      <c r="AG46" s="94"/>
    </row>
    <row r="47" spans="3:33" s="92" customFormat="1" ht="12.75">
      <c r="C47" s="94"/>
      <c r="D47" s="252"/>
      <c r="E47" s="253"/>
      <c r="F47" s="253"/>
      <c r="G47" s="253"/>
      <c r="H47" s="253"/>
      <c r="I47" s="253"/>
      <c r="J47" s="254"/>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5"/>
    </row>
    <row r="48" spans="2:65" ht="60" customHeight="1">
      <c r="B48" s="249"/>
      <c r="C48" s="249"/>
      <c r="D48" s="256"/>
      <c r="E48" s="444" t="str">
        <f>IF(' 1 - Identification'!E16="Autre (préciser ci-dessous)",CONCATENATE("Je soussigné(e) ",' 1 - Identification'!E14,", agissant en qualité de ",' 1 - Identification'!E18," de l'établissement ",' 1 - Identification'!E20," à ",' 1 - Identification'!F34,", certifie EXACTS les renseignements portés ci-dessus"),CONCATENATE("Je soussigné(e) ",' 1 - Identification'!E14,", agissant en qualité de ",' 1 - Identification'!E16," de l'équipement ",' 1 - Identification'!E20," à ",' 1 - Identification'!F34,", certifie EXACTS les renseignements portés ci-dessus"))</f>
        <v>Je soussigné(e) , agissant en qualité de  de l'équipement  à , certifie EXACTS les renseignements portés ci-dessus</v>
      </c>
      <c r="F48" s="444"/>
      <c r="G48" s="444"/>
      <c r="H48" s="444"/>
      <c r="I48" s="444"/>
      <c r="J48" s="444"/>
      <c r="K48" s="444"/>
      <c r="L48" s="444"/>
      <c r="M48" s="444"/>
      <c r="N48" s="444"/>
      <c r="O48" s="444"/>
      <c r="P48" s="444"/>
      <c r="Q48" s="444"/>
      <c r="R48" s="444"/>
      <c r="S48" s="444"/>
      <c r="T48" s="444"/>
      <c r="U48" s="444"/>
      <c r="V48" s="444"/>
      <c r="W48" s="444"/>
      <c r="X48" s="444"/>
      <c r="Y48" s="444"/>
      <c r="Z48" s="444"/>
      <c r="AA48" s="444"/>
      <c r="AB48" s="444"/>
      <c r="AC48" s="444"/>
      <c r="AD48" s="444"/>
      <c r="AE48" s="444"/>
      <c r="AF48" s="444"/>
      <c r="AG48" s="257"/>
      <c r="AH48" s="249"/>
      <c r="AI48" s="249"/>
      <c r="AM48" s="90"/>
      <c r="AN48" s="90"/>
      <c r="AO48" s="90"/>
      <c r="AP48" s="90"/>
      <c r="AQ48" s="90"/>
      <c r="AR48" s="90"/>
      <c r="BF48" s="105"/>
      <c r="BG48" s="105"/>
      <c r="BH48" s="105"/>
      <c r="BI48" s="105"/>
      <c r="BJ48" s="105"/>
      <c r="BK48" s="105"/>
      <c r="BL48" s="105"/>
      <c r="BM48" s="105"/>
    </row>
    <row r="49" spans="1:65" ht="15.75" customHeight="1">
      <c r="A49" s="249"/>
      <c r="B49" s="249"/>
      <c r="C49" s="249"/>
      <c r="D49" s="256"/>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57"/>
      <c r="AH49" s="249"/>
      <c r="AI49" s="249"/>
      <c r="AM49" s="90"/>
      <c r="AN49" s="90"/>
      <c r="AO49" s="90"/>
      <c r="AP49" s="90"/>
      <c r="AQ49" s="90"/>
      <c r="AR49" s="90"/>
      <c r="BF49" s="105"/>
      <c r="BG49" s="105"/>
      <c r="BH49" s="105"/>
      <c r="BI49" s="105"/>
      <c r="BJ49" s="105"/>
      <c r="BK49" s="105"/>
      <c r="BL49" s="105"/>
      <c r="BM49" s="105"/>
    </row>
    <row r="50" spans="4:65" ht="21" customHeight="1">
      <c r="D50" s="143"/>
      <c r="E50" s="250" t="s">
        <v>42</v>
      </c>
      <c r="F50" s="436"/>
      <c r="G50" s="436"/>
      <c r="H50" s="436"/>
      <c r="I50" s="436"/>
      <c r="J50" s="436"/>
      <c r="K50" s="436"/>
      <c r="L50" s="436"/>
      <c r="M50" s="436"/>
      <c r="N50" s="436"/>
      <c r="O50" s="436"/>
      <c r="P50" s="436"/>
      <c r="Q50" s="436"/>
      <c r="R50" s="436"/>
      <c r="S50" s="436"/>
      <c r="T50" s="436"/>
      <c r="U50" s="108"/>
      <c r="V50" s="260" t="s">
        <v>91</v>
      </c>
      <c r="W50" s="446">
        <f ca="1">NOW()</f>
        <v>45268.493575231485</v>
      </c>
      <c r="X50" s="446"/>
      <c r="Y50" s="446"/>
      <c r="Z50" s="446"/>
      <c r="AA50" s="446"/>
      <c r="AB50" s="446"/>
      <c r="AC50" s="446"/>
      <c r="AD50" s="446"/>
      <c r="AE50" s="446"/>
      <c r="AF50" s="446"/>
      <c r="AG50" s="251"/>
      <c r="AI50" s="91"/>
      <c r="AM50" s="90"/>
      <c r="AN50" s="90"/>
      <c r="AO50" s="90"/>
      <c r="AP50" s="90"/>
      <c r="AQ50" s="90"/>
      <c r="AR50" s="90"/>
      <c r="BF50" s="105"/>
      <c r="BG50" s="105"/>
      <c r="BH50" s="105"/>
      <c r="BI50" s="105"/>
      <c r="BJ50" s="105"/>
      <c r="BK50" s="105"/>
      <c r="BL50" s="105"/>
      <c r="BM50" s="105"/>
    </row>
    <row r="51" spans="4:65" ht="15.75" customHeight="1">
      <c r="D51" s="143"/>
      <c r="E51" s="111"/>
      <c r="F51" s="108"/>
      <c r="G51" s="111"/>
      <c r="H51" s="111"/>
      <c r="I51" s="111"/>
      <c r="J51" s="111"/>
      <c r="K51" s="111"/>
      <c r="L51" s="111"/>
      <c r="M51" s="111"/>
      <c r="N51" s="111"/>
      <c r="O51" s="111"/>
      <c r="P51" s="108"/>
      <c r="Q51" s="108"/>
      <c r="R51" s="108"/>
      <c r="S51" s="108"/>
      <c r="T51" s="108"/>
      <c r="U51" s="108"/>
      <c r="V51" s="108"/>
      <c r="W51" s="108"/>
      <c r="X51" s="108"/>
      <c r="Y51" s="108"/>
      <c r="Z51" s="108"/>
      <c r="AA51" s="108"/>
      <c r="AB51" s="108"/>
      <c r="AC51" s="108"/>
      <c r="AD51" s="108"/>
      <c r="AE51" s="108"/>
      <c r="AF51" s="108"/>
      <c r="AG51" s="144"/>
      <c r="AI51" s="91"/>
      <c r="AM51" s="90"/>
      <c r="AN51" s="90"/>
      <c r="AO51" s="90"/>
      <c r="AP51" s="90"/>
      <c r="AQ51" s="90"/>
      <c r="AR51" s="90"/>
      <c r="BF51" s="105"/>
      <c r="BG51" s="105"/>
      <c r="BH51" s="105"/>
      <c r="BI51" s="105"/>
      <c r="BJ51" s="105"/>
      <c r="BK51" s="105"/>
      <c r="BL51" s="105"/>
      <c r="BM51" s="105"/>
    </row>
    <row r="52" spans="4:65" ht="15.75" customHeight="1">
      <c r="D52" s="143"/>
      <c r="E52" s="437" t="s">
        <v>92</v>
      </c>
      <c r="F52" s="437"/>
      <c r="G52" s="437"/>
      <c r="H52" s="437"/>
      <c r="I52" s="437"/>
      <c r="J52" s="437"/>
      <c r="K52" s="437"/>
      <c r="L52" s="437"/>
      <c r="M52" s="437"/>
      <c r="N52" s="437"/>
      <c r="O52" s="437"/>
      <c r="P52" s="437"/>
      <c r="Q52" s="437"/>
      <c r="R52" s="437"/>
      <c r="S52" s="437"/>
      <c r="T52" s="437"/>
      <c r="U52" s="437"/>
      <c r="V52" s="437"/>
      <c r="W52" s="437"/>
      <c r="X52" s="437"/>
      <c r="Y52" s="437"/>
      <c r="Z52" s="437"/>
      <c r="AA52" s="437"/>
      <c r="AB52" s="437"/>
      <c r="AC52" s="437"/>
      <c r="AD52" s="437"/>
      <c r="AE52" s="437"/>
      <c r="AF52" s="437"/>
      <c r="AG52" s="144"/>
      <c r="AI52" s="91"/>
      <c r="BF52" s="105"/>
      <c r="BG52" s="105"/>
      <c r="BH52" s="105"/>
      <c r="BI52" s="105"/>
      <c r="BJ52" s="105"/>
      <c r="BK52" s="105"/>
      <c r="BL52" s="105"/>
      <c r="BM52" s="105"/>
    </row>
    <row r="53" spans="4:65" ht="15.75" customHeight="1">
      <c r="D53" s="143"/>
      <c r="E53" s="437"/>
      <c r="F53" s="437"/>
      <c r="G53" s="437"/>
      <c r="H53" s="437"/>
      <c r="I53" s="437"/>
      <c r="J53" s="437"/>
      <c r="K53" s="437"/>
      <c r="L53" s="437"/>
      <c r="M53" s="437"/>
      <c r="N53" s="437"/>
      <c r="O53" s="437"/>
      <c r="P53" s="437"/>
      <c r="Q53" s="437"/>
      <c r="R53" s="437"/>
      <c r="S53" s="437"/>
      <c r="T53" s="437"/>
      <c r="U53" s="437"/>
      <c r="V53" s="437"/>
      <c r="W53" s="437"/>
      <c r="X53" s="437"/>
      <c r="Y53" s="437"/>
      <c r="Z53" s="437"/>
      <c r="AA53" s="437"/>
      <c r="AB53" s="437"/>
      <c r="AC53" s="437"/>
      <c r="AD53" s="437"/>
      <c r="AE53" s="437"/>
      <c r="AF53" s="437"/>
      <c r="AG53" s="144"/>
      <c r="AI53" s="116"/>
      <c r="BF53" s="105"/>
      <c r="BG53" s="105"/>
      <c r="BH53" s="105"/>
      <c r="BI53" s="105"/>
      <c r="BJ53" s="105"/>
      <c r="BK53" s="105"/>
      <c r="BL53" s="105"/>
      <c r="BM53" s="105"/>
    </row>
    <row r="54" spans="4:65" ht="12" customHeight="1">
      <c r="D54" s="220"/>
      <c r="E54" s="264"/>
      <c r="F54" s="264"/>
      <c r="G54" s="264"/>
      <c r="H54" s="264"/>
      <c r="I54" s="264"/>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5"/>
      <c r="AI54" s="116"/>
      <c r="BF54" s="105"/>
      <c r="BG54" s="105"/>
      <c r="BH54" s="105"/>
      <c r="BI54" s="105"/>
      <c r="BJ54" s="105"/>
      <c r="BK54" s="105"/>
      <c r="BL54" s="105"/>
      <c r="BM54" s="105"/>
    </row>
    <row r="55" spans="4:65" ht="12" customHeight="1">
      <c r="D55" s="143"/>
      <c r="E55" s="445"/>
      <c r="F55" s="445"/>
      <c r="G55" s="445"/>
      <c r="H55" s="445"/>
      <c r="I55" s="445"/>
      <c r="J55" s="445"/>
      <c r="K55" s="445"/>
      <c r="L55" s="445"/>
      <c r="M55" s="445"/>
      <c r="N55" s="445"/>
      <c r="O55" s="445"/>
      <c r="P55" s="445"/>
      <c r="Q55" s="445"/>
      <c r="R55" s="445"/>
      <c r="S55" s="445"/>
      <c r="T55" s="445"/>
      <c r="U55" s="445"/>
      <c r="V55" s="445"/>
      <c r="W55" s="445"/>
      <c r="X55" s="445"/>
      <c r="Y55" s="445"/>
      <c r="Z55" s="445"/>
      <c r="AA55" s="445"/>
      <c r="AB55" s="445"/>
      <c r="AC55" s="445"/>
      <c r="AD55" s="445"/>
      <c r="AE55" s="445"/>
      <c r="AF55" s="445"/>
      <c r="AG55" s="257"/>
      <c r="AI55" s="91"/>
      <c r="BF55" s="105"/>
      <c r="BG55" s="105"/>
      <c r="BH55" s="105"/>
      <c r="BI55" s="105"/>
      <c r="BJ55" s="105"/>
      <c r="BK55" s="105"/>
      <c r="BL55" s="105"/>
      <c r="BM55" s="105"/>
    </row>
    <row r="56" spans="4:65" ht="12" customHeight="1">
      <c r="D56" s="143"/>
      <c r="E56" s="445"/>
      <c r="F56" s="445"/>
      <c r="G56" s="445"/>
      <c r="H56" s="445"/>
      <c r="I56" s="445"/>
      <c r="J56" s="445"/>
      <c r="K56" s="445"/>
      <c r="L56" s="445"/>
      <c r="M56" s="445"/>
      <c r="N56" s="445"/>
      <c r="O56" s="445"/>
      <c r="P56" s="445"/>
      <c r="Q56" s="445"/>
      <c r="R56" s="445"/>
      <c r="S56" s="445"/>
      <c r="T56" s="445"/>
      <c r="U56" s="445"/>
      <c r="V56" s="445"/>
      <c r="W56" s="445"/>
      <c r="X56" s="445"/>
      <c r="Y56" s="445"/>
      <c r="Z56" s="445"/>
      <c r="AA56" s="445"/>
      <c r="AB56" s="445"/>
      <c r="AC56" s="445"/>
      <c r="AD56" s="445"/>
      <c r="AE56" s="445"/>
      <c r="AF56" s="445"/>
      <c r="AG56" s="257"/>
      <c r="AI56" s="91"/>
      <c r="BF56" s="105"/>
      <c r="BG56" s="105"/>
      <c r="BH56" s="105"/>
      <c r="BI56" s="105"/>
      <c r="BJ56" s="105"/>
      <c r="BK56" s="105"/>
      <c r="BL56" s="105"/>
      <c r="BM56" s="105"/>
    </row>
    <row r="57" spans="4:65" ht="12" customHeight="1">
      <c r="D57" s="143"/>
      <c r="E57" s="445"/>
      <c r="F57" s="445"/>
      <c r="G57" s="445"/>
      <c r="H57" s="445"/>
      <c r="I57" s="445"/>
      <c r="J57" s="445"/>
      <c r="K57" s="445"/>
      <c r="L57" s="445"/>
      <c r="M57" s="445"/>
      <c r="N57" s="445"/>
      <c r="O57" s="445"/>
      <c r="P57" s="445"/>
      <c r="Q57" s="445"/>
      <c r="R57" s="445"/>
      <c r="S57" s="445"/>
      <c r="T57" s="445"/>
      <c r="U57" s="445"/>
      <c r="V57" s="445"/>
      <c r="W57" s="445"/>
      <c r="X57" s="445"/>
      <c r="Y57" s="445"/>
      <c r="Z57" s="445"/>
      <c r="AA57" s="445"/>
      <c r="AB57" s="445"/>
      <c r="AC57" s="445"/>
      <c r="AD57" s="445"/>
      <c r="AE57" s="445"/>
      <c r="AF57" s="445"/>
      <c r="AG57" s="257"/>
      <c r="AI57" s="91"/>
      <c r="BF57" s="105"/>
      <c r="BG57" s="105"/>
      <c r="BH57" s="105"/>
      <c r="BI57" s="105"/>
      <c r="BJ57" s="105"/>
      <c r="BK57" s="105"/>
      <c r="BL57" s="105"/>
      <c r="BM57" s="105"/>
    </row>
    <row r="58" spans="4:65" ht="12" customHeight="1">
      <c r="D58" s="143"/>
      <c r="E58" s="445"/>
      <c r="F58" s="445"/>
      <c r="G58" s="445"/>
      <c r="H58" s="445"/>
      <c r="I58" s="445"/>
      <c r="J58" s="445"/>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257"/>
      <c r="AI58" s="91"/>
      <c r="BF58" s="105"/>
      <c r="BG58" s="105"/>
      <c r="BH58" s="105"/>
      <c r="BI58" s="105"/>
      <c r="BJ58" s="105"/>
      <c r="BK58" s="105"/>
      <c r="BL58" s="105"/>
      <c r="BM58" s="105"/>
    </row>
    <row r="59" spans="4:57" ht="12" customHeight="1">
      <c r="D59" s="143"/>
      <c r="E59" s="445"/>
      <c r="F59" s="445"/>
      <c r="G59" s="445"/>
      <c r="H59" s="445"/>
      <c r="I59" s="445"/>
      <c r="J59" s="445"/>
      <c r="K59" s="445"/>
      <c r="L59" s="445"/>
      <c r="M59" s="445"/>
      <c r="N59" s="445"/>
      <c r="O59" s="445"/>
      <c r="P59" s="445"/>
      <c r="Q59" s="445"/>
      <c r="R59" s="445"/>
      <c r="S59" s="445"/>
      <c r="T59" s="445"/>
      <c r="U59" s="445"/>
      <c r="V59" s="445"/>
      <c r="W59" s="445"/>
      <c r="X59" s="445"/>
      <c r="Y59" s="445"/>
      <c r="Z59" s="445"/>
      <c r="AA59" s="445"/>
      <c r="AB59" s="445"/>
      <c r="AC59" s="445"/>
      <c r="AD59" s="445"/>
      <c r="AE59" s="445"/>
      <c r="AF59" s="445"/>
      <c r="AG59" s="257"/>
      <c r="AI59" s="117"/>
      <c r="AJ59" s="117"/>
      <c r="AK59" s="117"/>
      <c r="AL59" s="117"/>
      <c r="AM59" s="117"/>
      <c r="AN59" s="117"/>
      <c r="AO59" s="117"/>
      <c r="AP59" s="117"/>
      <c r="AQ59" s="117"/>
      <c r="AR59" s="117"/>
      <c r="AS59" s="117"/>
      <c r="AT59" s="117"/>
      <c r="AU59" s="117"/>
      <c r="AV59" s="117"/>
      <c r="AW59" s="117"/>
      <c r="AX59" s="117"/>
      <c r="AY59" s="117"/>
      <c r="AZ59" s="117"/>
      <c r="BA59" s="117"/>
      <c r="BB59" s="117"/>
      <c r="BC59" s="117"/>
      <c r="BD59" s="117"/>
      <c r="BE59" s="117"/>
    </row>
    <row r="60" spans="4:65" ht="12" customHeight="1">
      <c r="D60" s="223"/>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7"/>
      <c r="AI60" s="116"/>
      <c r="BF60" s="105"/>
      <c r="BG60" s="105"/>
      <c r="BH60" s="105"/>
      <c r="BI60" s="105"/>
      <c r="BJ60" s="105"/>
      <c r="BK60" s="105"/>
      <c r="BL60" s="105"/>
      <c r="BM60" s="105"/>
    </row>
    <row r="61" spans="35:57" ht="14.25">
      <c r="AI61" s="117"/>
      <c r="AJ61" s="117"/>
      <c r="AK61" s="117"/>
      <c r="AL61" s="117"/>
      <c r="AM61" s="117"/>
      <c r="AN61" s="117"/>
      <c r="AO61" s="117"/>
      <c r="AP61" s="117"/>
      <c r="AQ61" s="117"/>
      <c r="AR61" s="117"/>
      <c r="AS61" s="117"/>
      <c r="AT61" s="117"/>
      <c r="AU61" s="117"/>
      <c r="AV61" s="117"/>
      <c r="AW61" s="117"/>
      <c r="AX61" s="117"/>
      <c r="AY61" s="117"/>
      <c r="AZ61" s="117"/>
      <c r="BA61" s="117"/>
      <c r="BB61" s="117"/>
      <c r="BC61" s="117"/>
      <c r="BD61" s="117"/>
      <c r="BE61" s="117"/>
    </row>
    <row r="62" spans="22:33" s="92" customFormat="1" ht="14.25">
      <c r="V62" s="91"/>
      <c r="W62" s="91"/>
      <c r="X62" s="91"/>
      <c r="Y62" s="91"/>
      <c r="Z62" s="91"/>
      <c r="AA62" s="91"/>
      <c r="AB62" s="91"/>
      <c r="AC62" s="91"/>
      <c r="AD62" s="91"/>
      <c r="AE62" s="91"/>
      <c r="AF62" s="91"/>
      <c r="AG62" s="91"/>
    </row>
    <row r="63" spans="2:16" ht="15">
      <c r="B63" s="435" t="s">
        <v>20</v>
      </c>
      <c r="C63" s="435"/>
      <c r="D63" s="435">
        <f>' 1 - Identification'!B47</f>
        <v>0</v>
      </c>
      <c r="E63" s="435"/>
      <c r="F63" s="435"/>
      <c r="G63" s="435"/>
      <c r="H63" s="435"/>
      <c r="I63" s="435"/>
      <c r="J63" s="435"/>
      <c r="K63" s="435"/>
      <c r="L63" s="435"/>
      <c r="M63" s="435"/>
      <c r="N63" s="435"/>
      <c r="O63" s="435"/>
      <c r="P63" s="435"/>
    </row>
    <row r="64" spans="2:16" s="92" customFormat="1" ht="15">
      <c r="B64" s="435" t="s">
        <v>21</v>
      </c>
      <c r="C64" s="435"/>
      <c r="D64" s="435">
        <f>' 1 - Identification'!B48</f>
        <v>2024</v>
      </c>
      <c r="E64" s="435"/>
      <c r="F64" s="435"/>
      <c r="G64" s="435"/>
      <c r="H64" s="435"/>
      <c r="I64" s="435"/>
      <c r="J64" s="435"/>
      <c r="K64" s="435"/>
      <c r="L64" s="435"/>
      <c r="M64" s="435"/>
      <c r="N64" s="435"/>
      <c r="O64" s="435"/>
      <c r="P64" s="435"/>
    </row>
    <row r="65" spans="2:16" s="92" customFormat="1" ht="15">
      <c r="B65" s="435" t="s">
        <v>22</v>
      </c>
      <c r="C65" s="435"/>
      <c r="D65" s="435">
        <f>' 1 - Identification'!E12</f>
        <v>0</v>
      </c>
      <c r="E65" s="435"/>
      <c r="F65" s="435"/>
      <c r="G65" s="435"/>
      <c r="H65" s="435"/>
      <c r="I65" s="435"/>
      <c r="J65" s="435"/>
      <c r="K65" s="435"/>
      <c r="L65" s="435"/>
      <c r="M65" s="435"/>
      <c r="N65" s="435"/>
      <c r="O65" s="435"/>
      <c r="P65" s="435"/>
    </row>
    <row r="66" spans="2:16" s="92" customFormat="1" ht="15">
      <c r="B66" s="435" t="s">
        <v>23</v>
      </c>
      <c r="C66" s="435"/>
      <c r="D66" s="435">
        <f>' 1 - Identification'!F34</f>
        <v>0</v>
      </c>
      <c r="E66" s="435"/>
      <c r="F66" s="435"/>
      <c r="G66" s="435"/>
      <c r="H66" s="435"/>
      <c r="I66" s="435"/>
      <c r="J66" s="435"/>
      <c r="K66" s="435"/>
      <c r="L66" s="435"/>
      <c r="M66" s="435"/>
      <c r="N66" s="435"/>
      <c r="O66" s="435"/>
      <c r="P66" s="435"/>
    </row>
    <row r="67" spans="2:16" s="92" customFormat="1" ht="15">
      <c r="B67" s="435" t="s">
        <v>24</v>
      </c>
      <c r="C67" s="435"/>
      <c r="D67" s="435">
        <f>' 1 - Identification'!E20</f>
        <v>0</v>
      </c>
      <c r="E67" s="435"/>
      <c r="F67" s="435"/>
      <c r="G67" s="435"/>
      <c r="H67" s="435"/>
      <c r="I67" s="435"/>
      <c r="J67" s="435"/>
      <c r="K67" s="435"/>
      <c r="L67" s="435"/>
      <c r="M67" s="435"/>
      <c r="N67" s="435"/>
      <c r="O67" s="435"/>
      <c r="P67" s="435"/>
    </row>
    <row r="68" spans="2:16" s="92" customFormat="1" ht="15">
      <c r="B68" s="435" t="s">
        <v>25</v>
      </c>
      <c r="C68" s="435"/>
      <c r="D68" s="435" t="str">
        <f>' 1 - Identification'!B52</f>
        <v>PSU / CLAS</v>
      </c>
      <c r="E68" s="435"/>
      <c r="F68" s="435"/>
      <c r="G68" s="435"/>
      <c r="H68" s="435"/>
      <c r="I68" s="435"/>
      <c r="J68" s="435"/>
      <c r="K68" s="435"/>
      <c r="L68" s="435"/>
      <c r="M68" s="435"/>
      <c r="N68" s="435"/>
      <c r="O68" s="435"/>
      <c r="P68" s="435"/>
    </row>
    <row r="69" spans="2:16" s="92" customFormat="1" ht="15">
      <c r="B69" s="435" t="s">
        <v>26</v>
      </c>
      <c r="C69" s="435"/>
      <c r="D69" s="441" t="str">
        <f>' 1 - Identification'!B53</f>
        <v>Formulaire national PREV</v>
      </c>
      <c r="E69" s="441"/>
      <c r="F69" s="441"/>
      <c r="G69" s="441"/>
      <c r="H69" s="441"/>
      <c r="I69" s="441"/>
      <c r="J69" s="441"/>
      <c r="K69" s="441"/>
      <c r="L69" s="441"/>
      <c r="M69" s="441"/>
      <c r="N69" s="441"/>
      <c r="O69" s="441"/>
      <c r="P69" s="441"/>
    </row>
  </sheetData>
  <sheetProtection password="D29F" sheet="1" objects="1" scenarios="1" selectLockedCells="1"/>
  <mergeCells count="45">
    <mergeCell ref="Q18:AF18"/>
    <mergeCell ref="A6:AL6"/>
    <mergeCell ref="U35:AB35"/>
    <mergeCell ref="A1:AL1"/>
    <mergeCell ref="F3:AL3"/>
    <mergeCell ref="A8:AL8"/>
    <mergeCell ref="Q15:AF15"/>
    <mergeCell ref="Q16:AF16"/>
    <mergeCell ref="Q17:AF17"/>
    <mergeCell ref="B10:AJ10"/>
    <mergeCell ref="U36:AB36"/>
    <mergeCell ref="U37:AB37"/>
    <mergeCell ref="U39:AB39"/>
    <mergeCell ref="Q20:AF20"/>
    <mergeCell ref="Q21:AF21"/>
    <mergeCell ref="Q22:AF22"/>
    <mergeCell ref="Q23:AF23"/>
    <mergeCell ref="Q26:AF26"/>
    <mergeCell ref="Q27:AF27"/>
    <mergeCell ref="U38:AB38"/>
    <mergeCell ref="U41:AB41"/>
    <mergeCell ref="U42:AB42"/>
    <mergeCell ref="U43:AB43"/>
    <mergeCell ref="U44:AB44"/>
    <mergeCell ref="E48:AF48"/>
    <mergeCell ref="E55:AF59"/>
    <mergeCell ref="W50:AF50"/>
    <mergeCell ref="B69:C69"/>
    <mergeCell ref="D69:P69"/>
    <mergeCell ref="B65:C65"/>
    <mergeCell ref="D65:P65"/>
    <mergeCell ref="B66:C66"/>
    <mergeCell ref="D66:P66"/>
    <mergeCell ref="B67:C67"/>
    <mergeCell ref="D67:P67"/>
    <mergeCell ref="U33:AB33"/>
    <mergeCell ref="B68:C68"/>
    <mergeCell ref="D68:P68"/>
    <mergeCell ref="F50:T50"/>
    <mergeCell ref="E52:AF53"/>
    <mergeCell ref="B63:C63"/>
    <mergeCell ref="D63:P63"/>
    <mergeCell ref="B64:C64"/>
    <mergeCell ref="D64:P64"/>
    <mergeCell ref="U40:AB40"/>
  </mergeCells>
  <printOptions horizontalCentered="1"/>
  <pageMargins left="0.7968503937007875" right="0.7968503937007875" top="0.39000000000000007" bottom="0.2" header="0.51" footer="0.51"/>
  <pageSetup firstPageNumber="1" useFirstPageNumber="1" fitToHeight="1" fitToWidth="1" horizontalDpi="300" verticalDpi="300" orientation="portrait" paperSize="9" scale="63"/>
  <drawing r:id="rId1"/>
</worksheet>
</file>

<file path=xl/worksheets/sheet7.xml><?xml version="1.0" encoding="utf-8"?>
<worksheet xmlns="http://schemas.openxmlformats.org/spreadsheetml/2006/main" xmlns:r="http://schemas.openxmlformats.org/officeDocument/2006/relationships">
  <sheetPr>
    <pageSetUpPr fitToPage="1"/>
  </sheetPr>
  <dimension ref="A1:IV37"/>
  <sheetViews>
    <sheetView showGridLines="0" tabSelected="1" zoomScalePageLayoutView="0" workbookViewId="0" topLeftCell="A13">
      <selection activeCell="Y9" sqref="Y9:AL9"/>
    </sheetView>
  </sheetViews>
  <sheetFormatPr defaultColWidth="2.7109375" defaultRowHeight="7.5" customHeight="1"/>
  <cols>
    <col min="1" max="1" width="7.7109375" style="90" customWidth="1"/>
    <col min="2" max="2" width="12.8515625" style="90" customWidth="1"/>
    <col min="3" max="36" width="2.7109375" style="90" customWidth="1"/>
    <col min="37" max="37" width="9.00390625" style="90" customWidth="1"/>
    <col min="38" max="38" width="1.7109375" style="90" customWidth="1"/>
    <col min="39" max="39" width="1.7109375" style="92" customWidth="1"/>
    <col min="40" max="50" width="2.7109375" style="92" customWidth="1"/>
    <col min="51" max="51" width="2.8515625" style="92" customWidth="1"/>
    <col min="52" max="170" width="2.7109375" style="92" customWidth="1"/>
    <col min="171" max="254" width="2.7109375" style="90" customWidth="1"/>
  </cols>
  <sheetData>
    <row r="1" spans="199:214" s="92" customFormat="1" ht="16.5" customHeight="1">
      <c r="GQ1" s="90"/>
      <c r="GR1" s="90"/>
      <c r="GS1" s="90"/>
      <c r="GT1" s="90"/>
      <c r="GU1" s="90"/>
      <c r="GV1" s="90"/>
      <c r="GW1" s="90"/>
      <c r="GX1" s="90"/>
      <c r="GY1" s="90"/>
      <c r="GZ1" s="90"/>
      <c r="HA1" s="90"/>
      <c r="HB1" s="90"/>
      <c r="HC1" s="90"/>
      <c r="HD1" s="90"/>
      <c r="HE1"/>
      <c r="HF1"/>
    </row>
    <row r="2" spans="1:44" s="92" customFormat="1" ht="45.75" customHeight="1">
      <c r="A2" s="90"/>
      <c r="B2" s="90"/>
      <c r="C2" s="90"/>
      <c r="D2" s="463" t="str">
        <f>'[1] 1 - Identification'!B4</f>
        <v>DEMANDE DE SUBVENTION - ACCOMPAGNEMENT SCOLAIRE - CLAS</v>
      </c>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3"/>
      <c r="AL2" s="463"/>
      <c r="AM2" s="248"/>
      <c r="AN2" s="248"/>
      <c r="AO2" s="248"/>
      <c r="AP2" s="248"/>
      <c r="AR2" s="94"/>
    </row>
    <row r="3" spans="2:42" ht="24.75" customHeight="1">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row>
    <row r="4" spans="1:38" s="94" customFormat="1" ht="30" customHeight="1">
      <c r="A4" s="269"/>
      <c r="B4" s="269"/>
      <c r="D4" s="464" t="str">
        <f>"PREVISIONNEL "&amp;'[1]Lisez moi'!$Q$1</f>
        <v>PREVISIONNEL 2021</v>
      </c>
      <c r="E4" s="465"/>
      <c r="F4" s="465"/>
      <c r="G4" s="465"/>
      <c r="H4" s="465"/>
      <c r="I4" s="465"/>
      <c r="J4" s="465"/>
      <c r="K4" s="465"/>
      <c r="L4" s="465"/>
      <c r="M4" s="465"/>
      <c r="N4" s="465"/>
      <c r="O4" s="465"/>
      <c r="P4" s="465"/>
      <c r="Q4" s="465"/>
      <c r="R4" s="465"/>
      <c r="S4" s="465"/>
      <c r="T4" s="465"/>
      <c r="U4" s="465"/>
      <c r="V4" s="465"/>
      <c r="W4" s="465"/>
      <c r="X4" s="465"/>
      <c r="Y4" s="465"/>
      <c r="Z4" s="465"/>
      <c r="AA4" s="465"/>
      <c r="AB4" s="465"/>
      <c r="AC4" s="465"/>
      <c r="AD4" s="465"/>
      <c r="AE4" s="465"/>
      <c r="AF4" s="465"/>
      <c r="AG4" s="465"/>
      <c r="AH4" s="465"/>
      <c r="AI4" s="465"/>
      <c r="AJ4" s="465"/>
      <c r="AK4" s="465"/>
      <c r="AL4" s="466"/>
    </row>
    <row r="5" ht="15.75" customHeight="1"/>
    <row r="6" spans="1:255" s="7" customFormat="1" ht="25.5" customHeight="1">
      <c r="A6" s="214"/>
      <c r="B6" s="214"/>
      <c r="C6" s="214"/>
      <c r="D6" s="467" t="s">
        <v>154</v>
      </c>
      <c r="E6" s="468"/>
      <c r="F6" s="468"/>
      <c r="G6" s="468"/>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468"/>
      <c r="AH6" s="468"/>
      <c r="AI6" s="468"/>
      <c r="AJ6" s="468"/>
      <c r="AK6" s="468"/>
      <c r="AL6" s="469"/>
      <c r="AM6" s="214"/>
      <c r="AN6" s="215"/>
      <c r="AO6" s="215"/>
      <c r="AP6" s="215"/>
      <c r="AQ6" s="215"/>
      <c r="AR6" s="215"/>
      <c r="AS6" s="215"/>
      <c r="AT6" s="215"/>
      <c r="AU6" s="215"/>
      <c r="AV6" s="215"/>
      <c r="AW6" s="215"/>
      <c r="AX6" s="215"/>
      <c r="AY6" s="215"/>
      <c r="AZ6" s="215"/>
      <c r="BA6" s="215"/>
      <c r="BB6" s="215"/>
      <c r="BC6" s="215"/>
      <c r="BD6" s="215"/>
      <c r="BE6" s="215"/>
      <c r="BF6" s="215"/>
      <c r="BG6" s="215"/>
      <c r="BH6" s="215"/>
      <c r="BI6" s="215"/>
      <c r="BJ6" s="215"/>
      <c r="BK6" s="215"/>
      <c r="BL6" s="215"/>
      <c r="BM6" s="215"/>
      <c r="BN6" s="215"/>
      <c r="BO6" s="215"/>
      <c r="BP6" s="215"/>
      <c r="BQ6" s="215"/>
      <c r="BR6" s="215"/>
      <c r="BS6" s="215"/>
      <c r="BT6" s="215"/>
      <c r="BU6" s="215"/>
      <c r="BV6" s="215"/>
      <c r="BW6" s="215"/>
      <c r="BX6" s="215"/>
      <c r="BY6" s="215"/>
      <c r="BZ6" s="215"/>
      <c r="CA6" s="215"/>
      <c r="CB6" s="215"/>
      <c r="CC6" s="215"/>
      <c r="CD6" s="215"/>
      <c r="CE6" s="215"/>
      <c r="CF6" s="215"/>
      <c r="CG6" s="215"/>
      <c r="CH6" s="215"/>
      <c r="CI6" s="215"/>
      <c r="CJ6" s="215"/>
      <c r="CK6" s="215"/>
      <c r="CL6" s="215"/>
      <c r="CM6" s="215"/>
      <c r="CN6" s="215"/>
      <c r="CO6" s="215"/>
      <c r="CP6" s="215"/>
      <c r="CQ6" s="215"/>
      <c r="CR6" s="215"/>
      <c r="CS6" s="215"/>
      <c r="CT6" s="215"/>
      <c r="CU6" s="215"/>
      <c r="CV6" s="215"/>
      <c r="CW6" s="215"/>
      <c r="CX6" s="215"/>
      <c r="CY6" s="215"/>
      <c r="CZ6" s="215"/>
      <c r="DA6" s="215"/>
      <c r="DB6" s="215"/>
      <c r="DC6" s="215"/>
      <c r="DD6" s="215"/>
      <c r="DE6" s="215"/>
      <c r="DF6" s="215"/>
      <c r="DG6" s="215"/>
      <c r="DH6" s="215"/>
      <c r="DI6" s="215"/>
      <c r="DJ6" s="215"/>
      <c r="DK6" s="215"/>
      <c r="DL6" s="215"/>
      <c r="DM6" s="215"/>
      <c r="DN6" s="215"/>
      <c r="DO6" s="215"/>
      <c r="DP6" s="215"/>
      <c r="DQ6" s="215"/>
      <c r="DR6" s="215"/>
      <c r="DS6" s="215"/>
      <c r="DT6" s="215"/>
      <c r="DU6" s="215"/>
      <c r="DV6" s="215"/>
      <c r="DW6" s="215"/>
      <c r="DX6" s="215"/>
      <c r="DY6" s="215"/>
      <c r="DZ6" s="215"/>
      <c r="EA6" s="215"/>
      <c r="EB6" s="215"/>
      <c r="EC6" s="215"/>
      <c r="ED6" s="215"/>
      <c r="EE6" s="215"/>
      <c r="EF6" s="215"/>
      <c r="EG6" s="215"/>
      <c r="EH6" s="215"/>
      <c r="EI6" s="215"/>
      <c r="EJ6" s="215"/>
      <c r="EK6" s="215"/>
      <c r="EL6" s="215"/>
      <c r="EM6" s="215"/>
      <c r="EN6" s="215"/>
      <c r="EO6" s="215"/>
      <c r="EP6" s="215"/>
      <c r="EQ6" s="215"/>
      <c r="ER6" s="215"/>
      <c r="ES6" s="215"/>
      <c r="ET6" s="215"/>
      <c r="EU6" s="215"/>
      <c r="EV6" s="215"/>
      <c r="EW6" s="215"/>
      <c r="EX6" s="215"/>
      <c r="EY6" s="215"/>
      <c r="EZ6" s="215"/>
      <c r="FA6" s="215"/>
      <c r="FB6" s="215"/>
      <c r="FC6" s="215"/>
      <c r="FD6" s="215"/>
      <c r="FE6" s="215"/>
      <c r="FF6" s="215"/>
      <c r="FG6" s="215"/>
      <c r="FH6" s="215"/>
      <c r="FI6" s="215"/>
      <c r="FJ6" s="215"/>
      <c r="FK6" s="215"/>
      <c r="FL6" s="215"/>
      <c r="FM6" s="215"/>
      <c r="FN6" s="215"/>
      <c r="FO6" s="215"/>
      <c r="FP6" s="214"/>
      <c r="FQ6" s="214"/>
      <c r="FR6" s="214"/>
      <c r="FS6" s="214"/>
      <c r="FT6" s="214"/>
      <c r="FU6" s="214"/>
      <c r="FV6" s="214"/>
      <c r="FW6" s="214"/>
      <c r="FX6" s="214"/>
      <c r="FY6" s="214"/>
      <c r="FZ6" s="214"/>
      <c r="GA6" s="214"/>
      <c r="GB6" s="214"/>
      <c r="GC6" s="214"/>
      <c r="GD6" s="214"/>
      <c r="GE6" s="214"/>
      <c r="GF6" s="214"/>
      <c r="GG6" s="214"/>
      <c r="GH6" s="214"/>
      <c r="GI6" s="214"/>
      <c r="GJ6" s="214"/>
      <c r="GK6" s="214"/>
      <c r="GL6" s="214"/>
      <c r="GM6" s="214"/>
      <c r="GN6" s="214"/>
      <c r="GO6" s="214"/>
      <c r="GP6" s="214"/>
      <c r="GQ6" s="214"/>
      <c r="GR6" s="214"/>
      <c r="GS6" s="214"/>
      <c r="GT6" s="214"/>
      <c r="GU6" s="214"/>
      <c r="GV6" s="214"/>
      <c r="GW6" s="214"/>
      <c r="GX6" s="214"/>
      <c r="GY6" s="214"/>
      <c r="GZ6" s="214"/>
      <c r="HA6" s="214"/>
      <c r="HB6" s="214"/>
      <c r="HC6" s="214"/>
      <c r="HD6" s="214"/>
      <c r="HE6" s="214"/>
      <c r="HF6" s="214"/>
      <c r="HG6" s="214"/>
      <c r="HH6" s="214"/>
      <c r="HI6" s="214"/>
      <c r="HJ6" s="214"/>
      <c r="HK6" s="214"/>
      <c r="HL6" s="214"/>
      <c r="HM6" s="214"/>
      <c r="HN6" s="214"/>
      <c r="HO6" s="214"/>
      <c r="HP6" s="214"/>
      <c r="HQ6" s="214"/>
      <c r="HR6" s="214"/>
      <c r="HS6" s="214"/>
      <c r="HT6" s="214"/>
      <c r="HU6" s="214"/>
      <c r="HV6" s="214"/>
      <c r="HW6" s="214"/>
      <c r="HX6" s="214"/>
      <c r="HY6" s="214"/>
      <c r="HZ6" s="214"/>
      <c r="IA6" s="214"/>
      <c r="IB6" s="214"/>
      <c r="IC6" s="214"/>
      <c r="ID6" s="214"/>
      <c r="IE6" s="214"/>
      <c r="IF6" s="214"/>
      <c r="IG6" s="214"/>
      <c r="IH6" s="214"/>
      <c r="II6" s="214"/>
      <c r="IJ6" s="214"/>
      <c r="IK6" s="214"/>
      <c r="IL6" s="214"/>
      <c r="IM6" s="214"/>
      <c r="IN6" s="214"/>
      <c r="IO6" s="214"/>
      <c r="IP6" s="214"/>
      <c r="IQ6" s="214"/>
      <c r="IR6" s="214"/>
      <c r="IS6" s="214"/>
      <c r="IT6" s="214"/>
      <c r="IU6" s="214"/>
    </row>
    <row r="7" spans="1:255" s="7" customFormat="1" ht="15" customHeight="1">
      <c r="A7" s="214"/>
      <c r="B7" s="214"/>
      <c r="C7" s="214"/>
      <c r="D7" s="470" t="s">
        <v>155</v>
      </c>
      <c r="E7" s="471"/>
      <c r="F7" s="471"/>
      <c r="G7" s="471"/>
      <c r="H7" s="471"/>
      <c r="I7" s="471"/>
      <c r="J7" s="471"/>
      <c r="K7" s="471"/>
      <c r="L7" s="471"/>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2"/>
      <c r="AM7" s="214"/>
      <c r="AN7" s="215"/>
      <c r="AO7" s="215"/>
      <c r="AP7" s="215"/>
      <c r="AQ7" s="215"/>
      <c r="AR7" s="215"/>
      <c r="AS7" s="215"/>
      <c r="AT7" s="215"/>
      <c r="AU7" s="215"/>
      <c r="AV7" s="215"/>
      <c r="AW7" s="215"/>
      <c r="AX7" s="215"/>
      <c r="AY7" s="215"/>
      <c r="AZ7" s="215"/>
      <c r="BA7" s="215"/>
      <c r="BB7" s="215"/>
      <c r="BC7" s="215"/>
      <c r="BD7" s="215"/>
      <c r="BE7" s="215"/>
      <c r="BF7" s="215"/>
      <c r="BG7" s="215"/>
      <c r="BH7" s="215"/>
      <c r="BI7" s="215"/>
      <c r="BJ7" s="215"/>
      <c r="BK7" s="215"/>
      <c r="BL7" s="215"/>
      <c r="BM7" s="215"/>
      <c r="BN7" s="215"/>
      <c r="BO7" s="215"/>
      <c r="BP7" s="215"/>
      <c r="BQ7" s="215"/>
      <c r="BR7" s="215"/>
      <c r="BS7" s="215"/>
      <c r="BT7" s="215"/>
      <c r="BU7" s="215"/>
      <c r="BV7" s="215"/>
      <c r="BW7" s="215"/>
      <c r="BX7" s="215"/>
      <c r="BY7" s="215"/>
      <c r="BZ7" s="215"/>
      <c r="CA7" s="215"/>
      <c r="CB7" s="215"/>
      <c r="CC7" s="215"/>
      <c r="CD7" s="215"/>
      <c r="CE7" s="215"/>
      <c r="CF7" s="215"/>
      <c r="CG7" s="215"/>
      <c r="CH7" s="215"/>
      <c r="CI7" s="215"/>
      <c r="CJ7" s="215"/>
      <c r="CK7" s="215"/>
      <c r="CL7" s="215"/>
      <c r="CM7" s="215"/>
      <c r="CN7" s="215"/>
      <c r="CO7" s="215"/>
      <c r="CP7" s="215"/>
      <c r="CQ7" s="215"/>
      <c r="CR7" s="215"/>
      <c r="CS7" s="215"/>
      <c r="CT7" s="215"/>
      <c r="CU7" s="215"/>
      <c r="CV7" s="215"/>
      <c r="CW7" s="215"/>
      <c r="CX7" s="215"/>
      <c r="CY7" s="215"/>
      <c r="CZ7" s="215"/>
      <c r="DA7" s="215"/>
      <c r="DB7" s="215"/>
      <c r="DC7" s="215"/>
      <c r="DD7" s="215"/>
      <c r="DE7" s="215"/>
      <c r="DF7" s="215"/>
      <c r="DG7" s="215"/>
      <c r="DH7" s="215"/>
      <c r="DI7" s="215"/>
      <c r="DJ7" s="215"/>
      <c r="DK7" s="215"/>
      <c r="DL7" s="215"/>
      <c r="DM7" s="215"/>
      <c r="DN7" s="215"/>
      <c r="DO7" s="215"/>
      <c r="DP7" s="215"/>
      <c r="DQ7" s="215"/>
      <c r="DR7" s="215"/>
      <c r="DS7" s="215"/>
      <c r="DT7" s="215"/>
      <c r="DU7" s="215"/>
      <c r="DV7" s="215"/>
      <c r="DW7" s="215"/>
      <c r="DX7" s="215"/>
      <c r="DY7" s="215"/>
      <c r="DZ7" s="215"/>
      <c r="EA7" s="215"/>
      <c r="EB7" s="215"/>
      <c r="EC7" s="215"/>
      <c r="ED7" s="215"/>
      <c r="EE7" s="215"/>
      <c r="EF7" s="215"/>
      <c r="EG7" s="215"/>
      <c r="EH7" s="215"/>
      <c r="EI7" s="215"/>
      <c r="EJ7" s="215"/>
      <c r="EK7" s="215"/>
      <c r="EL7" s="215"/>
      <c r="EM7" s="215"/>
      <c r="EN7" s="215"/>
      <c r="EO7" s="215"/>
      <c r="EP7" s="215"/>
      <c r="EQ7" s="215"/>
      <c r="ER7" s="215"/>
      <c r="ES7" s="215"/>
      <c r="ET7" s="215"/>
      <c r="EU7" s="215"/>
      <c r="EV7" s="215"/>
      <c r="EW7" s="215"/>
      <c r="EX7" s="215"/>
      <c r="EY7" s="215"/>
      <c r="EZ7" s="215"/>
      <c r="FA7" s="215"/>
      <c r="FB7" s="215"/>
      <c r="FC7" s="215"/>
      <c r="FD7" s="215"/>
      <c r="FE7" s="215"/>
      <c r="FF7" s="215"/>
      <c r="FG7" s="215"/>
      <c r="FH7" s="215"/>
      <c r="FI7" s="215"/>
      <c r="FJ7" s="215"/>
      <c r="FK7" s="215"/>
      <c r="FL7" s="215"/>
      <c r="FM7" s="215"/>
      <c r="FN7" s="215"/>
      <c r="FO7" s="215"/>
      <c r="FP7" s="214"/>
      <c r="FQ7" s="214"/>
      <c r="FR7" s="214"/>
      <c r="FS7" s="214"/>
      <c r="FT7" s="214"/>
      <c r="FU7" s="214"/>
      <c r="FV7" s="214"/>
      <c r="FW7" s="214"/>
      <c r="FX7" s="214"/>
      <c r="FY7" s="214"/>
      <c r="FZ7" s="214"/>
      <c r="GA7" s="214"/>
      <c r="GB7" s="214"/>
      <c r="GC7" s="214"/>
      <c r="GD7" s="214"/>
      <c r="GE7" s="214"/>
      <c r="GF7" s="214"/>
      <c r="GG7" s="214"/>
      <c r="GH7" s="214"/>
      <c r="GI7" s="214"/>
      <c r="GJ7" s="214"/>
      <c r="GK7" s="214"/>
      <c r="GL7" s="214"/>
      <c r="GM7" s="214"/>
      <c r="GN7" s="214"/>
      <c r="GO7" s="214"/>
      <c r="GP7" s="214"/>
      <c r="GQ7" s="214"/>
      <c r="GR7" s="214"/>
      <c r="GS7" s="214"/>
      <c r="GT7" s="214"/>
      <c r="GU7" s="214"/>
      <c r="GV7" s="214"/>
      <c r="GW7" s="214"/>
      <c r="GX7" s="214"/>
      <c r="GY7" s="214"/>
      <c r="GZ7" s="214"/>
      <c r="HA7" s="214"/>
      <c r="HB7" s="214"/>
      <c r="HC7" s="214"/>
      <c r="HD7" s="214"/>
      <c r="HE7" s="214"/>
      <c r="HF7" s="214"/>
      <c r="HG7" s="214"/>
      <c r="HH7" s="214"/>
      <c r="HI7" s="214"/>
      <c r="HJ7" s="214"/>
      <c r="HK7" s="214"/>
      <c r="HL7" s="214"/>
      <c r="HM7" s="214"/>
      <c r="HN7" s="214"/>
      <c r="HO7" s="214"/>
      <c r="HP7" s="214"/>
      <c r="HQ7" s="214"/>
      <c r="HR7" s="214"/>
      <c r="HS7" s="214"/>
      <c r="HT7" s="214"/>
      <c r="HU7" s="214"/>
      <c r="HV7" s="214"/>
      <c r="HW7" s="214"/>
      <c r="HX7" s="214"/>
      <c r="HY7" s="214"/>
      <c r="HZ7" s="214"/>
      <c r="IA7" s="214"/>
      <c r="IB7" s="214"/>
      <c r="IC7" s="214"/>
      <c r="ID7" s="214"/>
      <c r="IE7" s="214"/>
      <c r="IF7" s="214"/>
      <c r="IG7" s="214"/>
      <c r="IH7" s="214"/>
      <c r="II7" s="214"/>
      <c r="IJ7" s="214"/>
      <c r="IK7" s="214"/>
      <c r="IL7" s="214"/>
      <c r="IM7" s="214"/>
      <c r="IN7" s="214"/>
      <c r="IO7" s="214"/>
      <c r="IP7" s="214"/>
      <c r="IQ7" s="214"/>
      <c r="IR7" s="214"/>
      <c r="IS7" s="214"/>
      <c r="IT7" s="214"/>
      <c r="IU7" s="214"/>
    </row>
    <row r="8" spans="1:255" s="7" customFormat="1" ht="15" customHeight="1">
      <c r="A8" s="214"/>
      <c r="B8" s="214"/>
      <c r="C8" s="214"/>
      <c r="D8" s="473" t="s">
        <v>94</v>
      </c>
      <c r="E8" s="474"/>
      <c r="F8" s="474"/>
      <c r="G8" s="474"/>
      <c r="H8" s="474"/>
      <c r="I8" s="474"/>
      <c r="J8" s="474"/>
      <c r="K8" s="474"/>
      <c r="L8" s="474"/>
      <c r="M8" s="474"/>
      <c r="N8" s="474"/>
      <c r="O8" s="474"/>
      <c r="P8" s="474"/>
      <c r="Q8" s="474"/>
      <c r="R8" s="474"/>
      <c r="S8" s="474"/>
      <c r="T8" s="474"/>
      <c r="U8" s="474"/>
      <c r="V8" s="474"/>
      <c r="W8" s="474"/>
      <c r="X8" s="474"/>
      <c r="Y8" s="474"/>
      <c r="Z8" s="474"/>
      <c r="AA8" s="474"/>
      <c r="AB8" s="474"/>
      <c r="AC8" s="474"/>
      <c r="AD8" s="474"/>
      <c r="AE8" s="474"/>
      <c r="AF8" s="474"/>
      <c r="AG8" s="474"/>
      <c r="AH8" s="474"/>
      <c r="AI8" s="474"/>
      <c r="AJ8" s="474"/>
      <c r="AK8" s="474"/>
      <c r="AL8" s="475"/>
      <c r="AM8" s="214"/>
      <c r="AN8" s="215"/>
      <c r="AO8" s="215"/>
      <c r="AP8" s="215"/>
      <c r="AQ8" s="215"/>
      <c r="AR8" s="215"/>
      <c r="AS8" s="215"/>
      <c r="AT8" s="215"/>
      <c r="AU8" s="215"/>
      <c r="AV8" s="215"/>
      <c r="AW8" s="215"/>
      <c r="AX8" s="215"/>
      <c r="AY8" s="215"/>
      <c r="AZ8" s="215"/>
      <c r="BA8" s="215"/>
      <c r="BB8" s="215"/>
      <c r="BC8" s="215"/>
      <c r="BD8" s="215"/>
      <c r="BE8" s="215"/>
      <c r="BF8" s="215"/>
      <c r="BG8" s="215"/>
      <c r="BH8" s="215"/>
      <c r="BI8" s="215"/>
      <c r="BJ8" s="215"/>
      <c r="BK8" s="215"/>
      <c r="BL8" s="215"/>
      <c r="BM8" s="215"/>
      <c r="BN8" s="215"/>
      <c r="BO8" s="215"/>
      <c r="BP8" s="215"/>
      <c r="BQ8" s="215"/>
      <c r="BR8" s="215"/>
      <c r="BS8" s="215"/>
      <c r="BT8" s="215"/>
      <c r="BU8" s="215"/>
      <c r="BV8" s="215"/>
      <c r="BW8" s="215"/>
      <c r="BX8" s="215"/>
      <c r="BY8" s="215"/>
      <c r="BZ8" s="215"/>
      <c r="CA8" s="215"/>
      <c r="CB8" s="215"/>
      <c r="CC8" s="215"/>
      <c r="CD8" s="215"/>
      <c r="CE8" s="215"/>
      <c r="CF8" s="215"/>
      <c r="CG8" s="215"/>
      <c r="CH8" s="215"/>
      <c r="CI8" s="215"/>
      <c r="CJ8" s="215"/>
      <c r="CK8" s="215"/>
      <c r="CL8" s="215"/>
      <c r="CM8" s="215"/>
      <c r="CN8" s="215"/>
      <c r="CO8" s="215"/>
      <c r="CP8" s="215"/>
      <c r="CQ8" s="215"/>
      <c r="CR8" s="215"/>
      <c r="CS8" s="215"/>
      <c r="CT8" s="215"/>
      <c r="CU8" s="215"/>
      <c r="CV8" s="215"/>
      <c r="CW8" s="215"/>
      <c r="CX8" s="215"/>
      <c r="CY8" s="215"/>
      <c r="CZ8" s="215"/>
      <c r="DA8" s="215"/>
      <c r="DB8" s="215"/>
      <c r="DC8" s="215"/>
      <c r="DD8" s="215"/>
      <c r="DE8" s="215"/>
      <c r="DF8" s="215"/>
      <c r="DG8" s="215"/>
      <c r="DH8" s="215"/>
      <c r="DI8" s="215"/>
      <c r="DJ8" s="215"/>
      <c r="DK8" s="215"/>
      <c r="DL8" s="215"/>
      <c r="DM8" s="215"/>
      <c r="DN8" s="215"/>
      <c r="DO8" s="215"/>
      <c r="DP8" s="215"/>
      <c r="DQ8" s="215"/>
      <c r="DR8" s="215"/>
      <c r="DS8" s="215"/>
      <c r="DT8" s="215"/>
      <c r="DU8" s="215"/>
      <c r="DV8" s="215"/>
      <c r="DW8" s="215"/>
      <c r="DX8" s="215"/>
      <c r="DY8" s="215"/>
      <c r="DZ8" s="215"/>
      <c r="EA8" s="215"/>
      <c r="EB8" s="215"/>
      <c r="EC8" s="215"/>
      <c r="ED8" s="215"/>
      <c r="EE8" s="215"/>
      <c r="EF8" s="215"/>
      <c r="EG8" s="215"/>
      <c r="EH8" s="215"/>
      <c r="EI8" s="215"/>
      <c r="EJ8" s="215"/>
      <c r="EK8" s="215"/>
      <c r="EL8" s="215"/>
      <c r="EM8" s="215"/>
      <c r="EN8" s="215"/>
      <c r="EO8" s="215"/>
      <c r="EP8" s="215"/>
      <c r="EQ8" s="215"/>
      <c r="ER8" s="215"/>
      <c r="ES8" s="215"/>
      <c r="ET8" s="215"/>
      <c r="EU8" s="215"/>
      <c r="EV8" s="215"/>
      <c r="EW8" s="215"/>
      <c r="EX8" s="215"/>
      <c r="EY8" s="215"/>
      <c r="EZ8" s="215"/>
      <c r="FA8" s="215"/>
      <c r="FB8" s="215"/>
      <c r="FC8" s="215"/>
      <c r="FD8" s="215"/>
      <c r="FE8" s="215"/>
      <c r="FF8" s="215"/>
      <c r="FG8" s="215"/>
      <c r="FH8" s="215"/>
      <c r="FI8" s="215"/>
      <c r="FJ8" s="215"/>
      <c r="FK8" s="215"/>
      <c r="FL8" s="215"/>
      <c r="FM8" s="215"/>
      <c r="FN8" s="215"/>
      <c r="FO8" s="215"/>
      <c r="FP8" s="214"/>
      <c r="FQ8" s="214"/>
      <c r="FR8" s="214"/>
      <c r="FS8" s="214"/>
      <c r="FT8" s="214"/>
      <c r="FU8" s="214"/>
      <c r="FV8" s="214"/>
      <c r="FW8" s="214"/>
      <c r="FX8" s="214"/>
      <c r="FY8" s="214"/>
      <c r="FZ8" s="214"/>
      <c r="GA8" s="214"/>
      <c r="GB8" s="214"/>
      <c r="GC8" s="214"/>
      <c r="GD8" s="214"/>
      <c r="GE8" s="214"/>
      <c r="GF8" s="214"/>
      <c r="GG8" s="214"/>
      <c r="GH8" s="214"/>
      <c r="GI8" s="214"/>
      <c r="GJ8" s="214"/>
      <c r="GK8" s="214"/>
      <c r="GL8" s="214"/>
      <c r="GM8" s="214"/>
      <c r="GN8" s="214"/>
      <c r="GO8" s="214"/>
      <c r="GP8" s="214"/>
      <c r="GQ8" s="214"/>
      <c r="GR8" s="214"/>
      <c r="GS8" s="214"/>
      <c r="GT8" s="214"/>
      <c r="GU8" s="214"/>
      <c r="GV8" s="214"/>
      <c r="GW8" s="214"/>
      <c r="GX8" s="214"/>
      <c r="GY8" s="214"/>
      <c r="GZ8" s="214"/>
      <c r="HA8" s="214"/>
      <c r="HB8" s="214"/>
      <c r="HC8" s="214"/>
      <c r="HD8" s="214"/>
      <c r="HE8" s="214"/>
      <c r="HF8" s="214"/>
      <c r="HG8" s="214"/>
      <c r="HH8" s="214"/>
      <c r="HI8" s="214"/>
      <c r="HJ8" s="214"/>
      <c r="HK8" s="214"/>
      <c r="HL8" s="214"/>
      <c r="HM8" s="214"/>
      <c r="HN8" s="214"/>
      <c r="HO8" s="214"/>
      <c r="HP8" s="214"/>
      <c r="HQ8" s="214"/>
      <c r="HR8" s="214"/>
      <c r="HS8" s="214"/>
      <c r="HT8" s="214"/>
      <c r="HU8" s="214"/>
      <c r="HV8" s="214"/>
      <c r="HW8" s="214"/>
      <c r="HX8" s="214"/>
      <c r="HY8" s="214"/>
      <c r="HZ8" s="214"/>
      <c r="IA8" s="214"/>
      <c r="IB8" s="214"/>
      <c r="IC8" s="214"/>
      <c r="ID8" s="214"/>
      <c r="IE8" s="214"/>
      <c r="IF8" s="214"/>
      <c r="IG8" s="214"/>
      <c r="IH8" s="214"/>
      <c r="II8" s="214"/>
      <c r="IJ8" s="214"/>
      <c r="IK8" s="214"/>
      <c r="IL8" s="214"/>
      <c r="IM8" s="214"/>
      <c r="IN8" s="214"/>
      <c r="IO8" s="214"/>
      <c r="IP8" s="214"/>
      <c r="IQ8" s="214"/>
      <c r="IR8" s="214"/>
      <c r="IS8" s="214"/>
      <c r="IT8" s="214"/>
      <c r="IU8" s="214"/>
    </row>
    <row r="9" spans="1:255" s="7" customFormat="1" ht="23.25" customHeight="1">
      <c r="A9" s="214"/>
      <c r="B9" s="214"/>
      <c r="C9" s="214"/>
      <c r="D9" s="476" t="s">
        <v>156</v>
      </c>
      <c r="E9" s="477"/>
      <c r="F9" s="477"/>
      <c r="G9" s="477"/>
      <c r="H9" s="477"/>
      <c r="I9" s="477"/>
      <c r="J9" s="477"/>
      <c r="K9" s="477"/>
      <c r="L9" s="477"/>
      <c r="M9" s="477"/>
      <c r="N9" s="477"/>
      <c r="O9" s="477"/>
      <c r="P9" s="477"/>
      <c r="Q9" s="477"/>
      <c r="R9" s="477"/>
      <c r="S9" s="477"/>
      <c r="T9" s="477"/>
      <c r="U9" s="477"/>
      <c r="V9" s="477"/>
      <c r="W9" s="477"/>
      <c r="X9" s="477"/>
      <c r="Y9" s="478">
        <v>45405</v>
      </c>
      <c r="Z9" s="478"/>
      <c r="AA9" s="478"/>
      <c r="AB9" s="478"/>
      <c r="AC9" s="478"/>
      <c r="AD9" s="478"/>
      <c r="AE9" s="478"/>
      <c r="AF9" s="478"/>
      <c r="AG9" s="478"/>
      <c r="AH9" s="478"/>
      <c r="AI9" s="478"/>
      <c r="AJ9" s="478"/>
      <c r="AK9" s="478"/>
      <c r="AL9" s="479"/>
      <c r="AM9" s="214"/>
      <c r="AN9" s="215"/>
      <c r="AO9" s="215"/>
      <c r="AP9" s="215"/>
      <c r="AQ9" s="215"/>
      <c r="AR9" s="215"/>
      <c r="AS9" s="215"/>
      <c r="AT9" s="215"/>
      <c r="AU9" s="215"/>
      <c r="AV9" s="215"/>
      <c r="AW9" s="215"/>
      <c r="AX9" s="215"/>
      <c r="AY9" s="215"/>
      <c r="AZ9" s="215"/>
      <c r="BA9" s="215"/>
      <c r="BB9" s="215"/>
      <c r="BC9" s="215"/>
      <c r="BD9" s="215"/>
      <c r="BE9" s="215"/>
      <c r="BF9" s="215"/>
      <c r="BG9" s="215"/>
      <c r="BH9" s="215"/>
      <c r="BI9" s="215"/>
      <c r="BJ9" s="215"/>
      <c r="BK9" s="215"/>
      <c r="BL9" s="215"/>
      <c r="BM9" s="215"/>
      <c r="BN9" s="215"/>
      <c r="BO9" s="215"/>
      <c r="BP9" s="215"/>
      <c r="BQ9" s="215"/>
      <c r="BR9" s="215"/>
      <c r="BS9" s="215"/>
      <c r="BT9" s="215"/>
      <c r="BU9" s="215"/>
      <c r="BV9" s="215"/>
      <c r="BW9" s="215"/>
      <c r="BX9" s="215"/>
      <c r="BY9" s="215"/>
      <c r="BZ9" s="215"/>
      <c r="CA9" s="215"/>
      <c r="CB9" s="215"/>
      <c r="CC9" s="215"/>
      <c r="CD9" s="215"/>
      <c r="CE9" s="215"/>
      <c r="CF9" s="215"/>
      <c r="CG9" s="215"/>
      <c r="CH9" s="215"/>
      <c r="CI9" s="215"/>
      <c r="CJ9" s="215"/>
      <c r="CK9" s="215"/>
      <c r="CL9" s="215"/>
      <c r="CM9" s="215"/>
      <c r="CN9" s="215"/>
      <c r="CO9" s="215"/>
      <c r="CP9" s="215"/>
      <c r="CQ9" s="215"/>
      <c r="CR9" s="215"/>
      <c r="CS9" s="215"/>
      <c r="CT9" s="215"/>
      <c r="CU9" s="215"/>
      <c r="CV9" s="215"/>
      <c r="CW9" s="215"/>
      <c r="CX9" s="215"/>
      <c r="CY9" s="215"/>
      <c r="CZ9" s="215"/>
      <c r="DA9" s="215"/>
      <c r="DB9" s="215"/>
      <c r="DC9" s="215"/>
      <c r="DD9" s="215"/>
      <c r="DE9" s="215"/>
      <c r="DF9" s="215"/>
      <c r="DG9" s="215"/>
      <c r="DH9" s="215"/>
      <c r="DI9" s="215"/>
      <c r="DJ9" s="215"/>
      <c r="DK9" s="215"/>
      <c r="DL9" s="215"/>
      <c r="DM9" s="215"/>
      <c r="DN9" s="215"/>
      <c r="DO9" s="215"/>
      <c r="DP9" s="215"/>
      <c r="DQ9" s="215"/>
      <c r="DR9" s="215"/>
      <c r="DS9" s="215"/>
      <c r="DT9" s="215"/>
      <c r="DU9" s="215"/>
      <c r="DV9" s="215"/>
      <c r="DW9" s="215"/>
      <c r="DX9" s="215"/>
      <c r="DY9" s="215"/>
      <c r="DZ9" s="215"/>
      <c r="EA9" s="215"/>
      <c r="EB9" s="215"/>
      <c r="EC9" s="215"/>
      <c r="ED9" s="215"/>
      <c r="EE9" s="215"/>
      <c r="EF9" s="215"/>
      <c r="EG9" s="215"/>
      <c r="EH9" s="215"/>
      <c r="EI9" s="215"/>
      <c r="EJ9" s="215"/>
      <c r="EK9" s="215"/>
      <c r="EL9" s="215"/>
      <c r="EM9" s="215"/>
      <c r="EN9" s="215"/>
      <c r="EO9" s="215"/>
      <c r="EP9" s="215"/>
      <c r="EQ9" s="215"/>
      <c r="ER9" s="215"/>
      <c r="ES9" s="215"/>
      <c r="ET9" s="215"/>
      <c r="EU9" s="215"/>
      <c r="EV9" s="215"/>
      <c r="EW9" s="215"/>
      <c r="EX9" s="215"/>
      <c r="EY9" s="215"/>
      <c r="EZ9" s="215"/>
      <c r="FA9" s="215"/>
      <c r="FB9" s="215"/>
      <c r="FC9" s="215"/>
      <c r="FD9" s="215"/>
      <c r="FE9" s="215"/>
      <c r="FF9" s="215"/>
      <c r="FG9" s="215"/>
      <c r="FH9" s="215"/>
      <c r="FI9" s="215"/>
      <c r="FJ9" s="215"/>
      <c r="FK9" s="215"/>
      <c r="FL9" s="215"/>
      <c r="FM9" s="215"/>
      <c r="FN9" s="215"/>
      <c r="FO9" s="215"/>
      <c r="FP9" s="214"/>
      <c r="FQ9" s="214"/>
      <c r="FR9" s="214"/>
      <c r="FS9" s="214"/>
      <c r="FT9" s="214"/>
      <c r="FU9" s="214"/>
      <c r="FV9" s="214"/>
      <c r="FW9" s="214"/>
      <c r="FX9" s="214"/>
      <c r="FY9" s="214"/>
      <c r="FZ9" s="214"/>
      <c r="GA9" s="214"/>
      <c r="GB9" s="214"/>
      <c r="GC9" s="214"/>
      <c r="GD9" s="214"/>
      <c r="GE9" s="214"/>
      <c r="GF9" s="214"/>
      <c r="GG9" s="214"/>
      <c r="GH9" s="214"/>
      <c r="GI9" s="214"/>
      <c r="GJ9" s="214"/>
      <c r="GK9" s="214"/>
      <c r="GL9" s="214"/>
      <c r="GM9" s="214"/>
      <c r="GN9" s="214"/>
      <c r="GO9" s="214"/>
      <c r="GP9" s="214"/>
      <c r="GQ9" s="214"/>
      <c r="GR9" s="214"/>
      <c r="GS9" s="214"/>
      <c r="GT9" s="214"/>
      <c r="GU9" s="214"/>
      <c r="GV9" s="214"/>
      <c r="GW9" s="214"/>
      <c r="GX9" s="214"/>
      <c r="GY9" s="214"/>
      <c r="GZ9" s="214"/>
      <c r="HA9" s="214"/>
      <c r="HB9" s="214"/>
      <c r="HC9" s="214"/>
      <c r="HD9" s="214"/>
      <c r="HE9" s="214"/>
      <c r="HF9" s="214"/>
      <c r="HG9" s="214"/>
      <c r="HH9" s="214"/>
      <c r="HI9" s="214"/>
      <c r="HJ9" s="214"/>
      <c r="HK9" s="214"/>
      <c r="HL9" s="214"/>
      <c r="HM9" s="214"/>
      <c r="HN9" s="214"/>
      <c r="HO9" s="214"/>
      <c r="HP9" s="214"/>
      <c r="HQ9" s="214"/>
      <c r="HR9" s="214"/>
      <c r="HS9" s="214"/>
      <c r="HT9" s="214"/>
      <c r="HU9" s="214"/>
      <c r="HV9" s="214"/>
      <c r="HW9" s="214"/>
      <c r="HX9" s="214"/>
      <c r="HY9" s="214"/>
      <c r="HZ9" s="214"/>
      <c r="IA9" s="214"/>
      <c r="IB9" s="214"/>
      <c r="IC9" s="214"/>
      <c r="ID9" s="214"/>
      <c r="IE9" s="214"/>
      <c r="IF9" s="214"/>
      <c r="IG9" s="214"/>
      <c r="IH9" s="214"/>
      <c r="II9" s="214"/>
      <c r="IJ9" s="214"/>
      <c r="IK9" s="214"/>
      <c r="IL9" s="214"/>
      <c r="IM9" s="214"/>
      <c r="IN9" s="214"/>
      <c r="IO9" s="214"/>
      <c r="IP9" s="214"/>
      <c r="IQ9" s="214"/>
      <c r="IR9" s="214"/>
      <c r="IS9" s="214"/>
      <c r="IT9" s="214"/>
      <c r="IU9" s="214"/>
    </row>
    <row r="10" spans="1:255" s="7" customFormat="1" ht="20.25" customHeight="1">
      <c r="A10" s="216"/>
      <c r="B10" s="216"/>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5"/>
      <c r="AS10" s="215"/>
      <c r="AT10" s="215"/>
      <c r="AU10" s="215"/>
      <c r="AV10" s="215"/>
      <c r="AW10" s="215"/>
      <c r="AX10" s="215"/>
      <c r="AY10" s="215"/>
      <c r="AZ10" s="215"/>
      <c r="BA10" s="215"/>
      <c r="BB10" s="215"/>
      <c r="BC10" s="215"/>
      <c r="BD10" s="215"/>
      <c r="BE10" s="215"/>
      <c r="BF10" s="215"/>
      <c r="BG10" s="215"/>
      <c r="BH10" s="215"/>
      <c r="BI10" s="215"/>
      <c r="BJ10" s="215"/>
      <c r="BK10" s="215"/>
      <c r="BL10" s="215"/>
      <c r="BM10" s="215"/>
      <c r="BN10" s="215"/>
      <c r="BO10" s="215"/>
      <c r="BP10" s="215"/>
      <c r="BQ10" s="215"/>
      <c r="BR10" s="215"/>
      <c r="BS10" s="215"/>
      <c r="BT10" s="215"/>
      <c r="BU10" s="215"/>
      <c r="BV10" s="215"/>
      <c r="BW10" s="215"/>
      <c r="BX10" s="215"/>
      <c r="BY10" s="215"/>
      <c r="BZ10" s="215"/>
      <c r="CA10" s="215"/>
      <c r="CB10" s="215"/>
      <c r="CC10" s="215"/>
      <c r="CD10" s="215"/>
      <c r="CE10" s="215"/>
      <c r="CF10" s="215"/>
      <c r="CG10" s="215"/>
      <c r="CH10" s="215"/>
      <c r="CI10" s="215"/>
      <c r="CJ10" s="215"/>
      <c r="CK10" s="215"/>
      <c r="CL10" s="215"/>
      <c r="CM10" s="215"/>
      <c r="CN10" s="215"/>
      <c r="CO10" s="215"/>
      <c r="CP10" s="215"/>
      <c r="CQ10" s="215"/>
      <c r="CR10" s="215"/>
      <c r="CS10" s="215"/>
      <c r="CT10" s="215"/>
      <c r="CU10" s="215"/>
      <c r="CV10" s="215"/>
      <c r="CW10" s="215"/>
      <c r="CX10" s="215"/>
      <c r="CY10" s="215"/>
      <c r="CZ10" s="215"/>
      <c r="DA10" s="215"/>
      <c r="DB10" s="215"/>
      <c r="DC10" s="215"/>
      <c r="DD10" s="215"/>
      <c r="DE10" s="215"/>
      <c r="DF10" s="215"/>
      <c r="DG10" s="215"/>
      <c r="DH10" s="215"/>
      <c r="DI10" s="215"/>
      <c r="DJ10" s="215"/>
      <c r="DK10" s="215"/>
      <c r="DL10" s="215"/>
      <c r="DM10" s="215"/>
      <c r="DN10" s="215"/>
      <c r="DO10" s="215"/>
      <c r="DP10" s="215"/>
      <c r="DQ10" s="215"/>
      <c r="DR10" s="215"/>
      <c r="DS10" s="215"/>
      <c r="DT10" s="215"/>
      <c r="DU10" s="215"/>
      <c r="DV10" s="215"/>
      <c r="DW10" s="215"/>
      <c r="DX10" s="215"/>
      <c r="DY10" s="215"/>
      <c r="DZ10" s="215"/>
      <c r="EA10" s="215"/>
      <c r="EB10" s="215"/>
      <c r="EC10" s="215"/>
      <c r="ED10" s="215"/>
      <c r="EE10" s="215"/>
      <c r="EF10" s="215"/>
      <c r="EG10" s="215"/>
      <c r="EH10" s="215"/>
      <c r="EI10" s="215"/>
      <c r="EJ10" s="215"/>
      <c r="EK10" s="215"/>
      <c r="EL10" s="215"/>
      <c r="EM10" s="215"/>
      <c r="EN10" s="215"/>
      <c r="EO10" s="215"/>
      <c r="EP10" s="215"/>
      <c r="EQ10" s="215"/>
      <c r="ER10" s="215"/>
      <c r="ES10" s="215"/>
      <c r="ET10" s="215"/>
      <c r="EU10" s="215"/>
      <c r="EV10" s="215"/>
      <c r="EW10" s="215"/>
      <c r="EX10" s="215"/>
      <c r="EY10" s="215"/>
      <c r="EZ10" s="215"/>
      <c r="FA10" s="215"/>
      <c r="FB10" s="215"/>
      <c r="FC10" s="215"/>
      <c r="FD10" s="215"/>
      <c r="FE10" s="215"/>
      <c r="FF10" s="215"/>
      <c r="FG10" s="215"/>
      <c r="FH10" s="215"/>
      <c r="FI10" s="215"/>
      <c r="FJ10" s="215"/>
      <c r="FK10" s="215"/>
      <c r="FL10" s="215"/>
      <c r="FM10" s="215"/>
      <c r="FN10" s="215"/>
      <c r="FO10" s="215"/>
      <c r="FP10" s="214"/>
      <c r="FQ10" s="214"/>
      <c r="FR10" s="214"/>
      <c r="FS10" s="214"/>
      <c r="FT10" s="214"/>
      <c r="FU10" s="214"/>
      <c r="FV10" s="214"/>
      <c r="FW10" s="214"/>
      <c r="FX10" s="214"/>
      <c r="FY10" s="214"/>
      <c r="FZ10" s="214"/>
      <c r="GA10" s="214"/>
      <c r="GB10" s="214"/>
      <c r="GC10" s="214"/>
      <c r="GD10" s="214"/>
      <c r="GE10" s="214"/>
      <c r="GF10" s="214"/>
      <c r="GG10" s="214"/>
      <c r="GH10" s="214"/>
      <c r="GI10" s="214"/>
      <c r="GJ10" s="214"/>
      <c r="GK10" s="214"/>
      <c r="GL10" s="214"/>
      <c r="GM10" s="214"/>
      <c r="GN10" s="214"/>
      <c r="GO10" s="214"/>
      <c r="GP10" s="214"/>
      <c r="GQ10" s="214"/>
      <c r="GR10" s="214"/>
      <c r="GS10" s="214"/>
      <c r="GT10" s="214"/>
      <c r="GU10" s="214"/>
      <c r="GV10" s="214"/>
      <c r="GW10" s="214"/>
      <c r="GX10" s="214"/>
      <c r="GY10" s="214"/>
      <c r="GZ10" s="214"/>
      <c r="HA10" s="214"/>
      <c r="HB10" s="214"/>
      <c r="HC10" s="214"/>
      <c r="HD10" s="214"/>
      <c r="HE10" s="214"/>
      <c r="HF10" s="214"/>
      <c r="HG10" s="214"/>
      <c r="HH10" s="214"/>
      <c r="HI10" s="214"/>
      <c r="HJ10" s="214"/>
      <c r="HK10" s="214"/>
      <c r="HL10" s="214"/>
      <c r="HM10" s="214"/>
      <c r="HN10" s="214"/>
      <c r="HO10" s="214"/>
      <c r="HP10" s="214"/>
      <c r="HQ10" s="214"/>
      <c r="HR10" s="214"/>
      <c r="HS10" s="214"/>
      <c r="HT10" s="214"/>
      <c r="HU10" s="214"/>
      <c r="HV10" s="214"/>
      <c r="HW10" s="214"/>
      <c r="HX10" s="214"/>
      <c r="HY10" s="214"/>
      <c r="HZ10" s="214"/>
      <c r="IA10" s="214"/>
      <c r="IB10" s="214"/>
      <c r="IC10" s="214"/>
      <c r="ID10" s="214"/>
      <c r="IE10" s="214"/>
      <c r="IF10" s="214"/>
      <c r="IG10" s="214"/>
      <c r="IH10" s="214"/>
      <c r="II10" s="214"/>
      <c r="IJ10" s="214"/>
      <c r="IK10" s="214"/>
      <c r="IL10" s="214"/>
      <c r="IM10" s="214"/>
      <c r="IN10" s="214"/>
      <c r="IO10" s="214"/>
      <c r="IP10" s="214"/>
      <c r="IQ10" s="214"/>
      <c r="IR10" s="214"/>
      <c r="IS10" s="214"/>
      <c r="IT10" s="214"/>
      <c r="IU10" s="214"/>
    </row>
    <row r="11" spans="1:256" s="214" customFormat="1" ht="66.75" customHeight="1">
      <c r="A11" s="7"/>
      <c r="D11" s="480" t="s">
        <v>157</v>
      </c>
      <c r="E11" s="481"/>
      <c r="F11" s="481"/>
      <c r="G11" s="481"/>
      <c r="H11" s="481"/>
      <c r="I11" s="481"/>
      <c r="J11" s="481"/>
      <c r="K11" s="481"/>
      <c r="L11" s="481"/>
      <c r="M11" s="481"/>
      <c r="N11" s="481"/>
      <c r="O11" s="481"/>
      <c r="P11" s="481"/>
      <c r="Q11" s="481"/>
      <c r="R11" s="481"/>
      <c r="S11" s="481"/>
      <c r="T11" s="481"/>
      <c r="U11" s="481"/>
      <c r="V11" s="481"/>
      <c r="W11" s="481"/>
      <c r="X11" s="481"/>
      <c r="Y11" s="481"/>
      <c r="Z11" s="481"/>
      <c r="AA11" s="481"/>
      <c r="AB11" s="481"/>
      <c r="AC11" s="481"/>
      <c r="AD11" s="481"/>
      <c r="AE11" s="481"/>
      <c r="AF11" s="481"/>
      <c r="AG11" s="481"/>
      <c r="AH11" s="481"/>
      <c r="AI11" s="481"/>
      <c r="AJ11" s="481"/>
      <c r="AK11" s="481"/>
      <c r="AL11" s="482"/>
      <c r="AR11" s="215"/>
      <c r="AS11" s="215"/>
      <c r="AT11" s="215"/>
      <c r="AU11" s="215"/>
      <c r="AV11" s="215"/>
      <c r="AW11" s="215"/>
      <c r="AX11" s="215"/>
      <c r="AY11" s="215"/>
      <c r="AZ11" s="215"/>
      <c r="BA11" s="215"/>
      <c r="BB11" s="215"/>
      <c r="BC11" s="215"/>
      <c r="BD11" s="215"/>
      <c r="BE11" s="215"/>
      <c r="BF11" s="215"/>
      <c r="BG11" s="215"/>
      <c r="BH11" s="215"/>
      <c r="BI11" s="215"/>
      <c r="BJ11" s="215"/>
      <c r="BK11" s="215"/>
      <c r="BL11" s="215"/>
      <c r="BM11" s="215"/>
      <c r="BN11" s="215"/>
      <c r="BO11" s="215"/>
      <c r="BP11" s="215"/>
      <c r="IV11" s="7"/>
    </row>
    <row r="12" spans="4:256" s="214" customFormat="1" ht="84" customHeight="1">
      <c r="D12" s="483" t="s">
        <v>119</v>
      </c>
      <c r="E12" s="484"/>
      <c r="F12" s="484"/>
      <c r="G12" s="484"/>
      <c r="H12" s="484"/>
      <c r="I12" s="484"/>
      <c r="J12" s="484"/>
      <c r="K12" s="484"/>
      <c r="L12" s="484"/>
      <c r="M12" s="484"/>
      <c r="N12" s="484"/>
      <c r="O12" s="484"/>
      <c r="P12" s="484"/>
      <c r="Q12" s="484"/>
      <c r="R12" s="484"/>
      <c r="S12" s="484"/>
      <c r="T12" s="484"/>
      <c r="U12" s="484"/>
      <c r="V12" s="484"/>
      <c r="W12" s="484"/>
      <c r="X12" s="484"/>
      <c r="Y12" s="484"/>
      <c r="Z12" s="484"/>
      <c r="AA12" s="484"/>
      <c r="AB12" s="484"/>
      <c r="AC12" s="484"/>
      <c r="AD12" s="484"/>
      <c r="AE12" s="484"/>
      <c r="AF12" s="484"/>
      <c r="AG12" s="484"/>
      <c r="AH12" s="484"/>
      <c r="AI12" s="484"/>
      <c r="AJ12" s="484"/>
      <c r="AK12" s="484"/>
      <c r="AL12" s="485"/>
      <c r="AN12" s="215"/>
      <c r="AO12" s="215"/>
      <c r="AP12" s="215"/>
      <c r="AQ12" s="215"/>
      <c r="AR12" s="215"/>
      <c r="AS12" s="215"/>
      <c r="AT12" s="215"/>
      <c r="AU12" s="215"/>
      <c r="AV12" s="215"/>
      <c r="AW12" s="215"/>
      <c r="AX12" s="215"/>
      <c r="AY12" s="215"/>
      <c r="AZ12" s="215"/>
      <c r="BA12" s="215"/>
      <c r="BB12" s="215"/>
      <c r="BC12" s="215"/>
      <c r="BD12" s="215"/>
      <c r="BE12" s="215"/>
      <c r="BF12" s="215"/>
      <c r="BG12" s="215"/>
      <c r="BH12" s="215"/>
      <c r="BI12" s="215"/>
      <c r="BJ12" s="215"/>
      <c r="BK12" s="215"/>
      <c r="BL12" s="215"/>
      <c r="BM12" s="215"/>
      <c r="BN12" s="215"/>
      <c r="BO12" s="215"/>
      <c r="BP12" s="215"/>
      <c r="IV12" s="7"/>
    </row>
    <row r="13" spans="2:256" s="7" customFormat="1" ht="16.5" customHeight="1">
      <c r="B13" s="270"/>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0"/>
      <c r="AN13" s="270"/>
      <c r="AO13" s="270"/>
      <c r="AP13" s="270"/>
      <c r="AQ13" s="270"/>
      <c r="AR13" s="270"/>
      <c r="AS13" s="271"/>
      <c r="AT13" s="271"/>
      <c r="AU13" s="271"/>
      <c r="AV13" s="271"/>
      <c r="AW13" s="271"/>
      <c r="AX13" s="271"/>
      <c r="AY13" s="271"/>
      <c r="AZ13" s="271"/>
      <c r="BA13" s="271"/>
      <c r="BB13" s="271"/>
      <c r="BC13" s="271"/>
      <c r="BD13" s="271"/>
      <c r="BE13" s="271"/>
      <c r="BF13" s="271"/>
      <c r="BG13" s="271"/>
      <c r="BH13" s="271"/>
      <c r="BI13" s="271"/>
      <c r="BJ13" s="271"/>
      <c r="BK13" s="271"/>
      <c r="BL13" s="271"/>
      <c r="BM13" s="271"/>
      <c r="BN13" s="271"/>
      <c r="BO13" s="271"/>
      <c r="BP13" s="271"/>
      <c r="BQ13" s="271"/>
      <c r="BR13" s="271"/>
      <c r="BS13" s="271"/>
      <c r="BT13" s="271"/>
      <c r="BU13" s="271"/>
      <c r="BV13" s="271"/>
      <c r="BW13" s="271"/>
      <c r="BX13" s="215"/>
      <c r="BY13" s="215"/>
      <c r="BZ13" s="215"/>
      <c r="CA13" s="215"/>
      <c r="CB13" s="215"/>
      <c r="CC13" s="215"/>
      <c r="CD13" s="215"/>
      <c r="CE13" s="215"/>
      <c r="CF13" s="215"/>
      <c r="CG13" s="215"/>
      <c r="CH13" s="215"/>
      <c r="CI13" s="215"/>
      <c r="CJ13" s="215"/>
      <c r="CK13" s="215"/>
      <c r="CL13" s="215"/>
      <c r="CM13" s="215"/>
      <c r="CN13" s="215"/>
      <c r="CO13" s="215"/>
      <c r="CP13" s="215"/>
      <c r="CQ13" s="215"/>
      <c r="CR13" s="215"/>
      <c r="CS13" s="215"/>
      <c r="CT13" s="215"/>
      <c r="CU13" s="215"/>
      <c r="CV13" s="215"/>
      <c r="CW13" s="215"/>
      <c r="CX13" s="215"/>
      <c r="CY13" s="215"/>
      <c r="CZ13" s="215"/>
      <c r="DA13" s="215"/>
      <c r="DB13" s="215"/>
      <c r="DC13" s="215"/>
      <c r="DD13" s="215"/>
      <c r="DE13" s="215"/>
      <c r="DF13" s="215"/>
      <c r="DG13" s="215"/>
      <c r="DH13" s="215"/>
      <c r="DI13" s="215"/>
      <c r="DJ13" s="215"/>
      <c r="DK13" s="215"/>
      <c r="DL13" s="215"/>
      <c r="DM13" s="215"/>
      <c r="DN13" s="215"/>
      <c r="DO13" s="215"/>
      <c r="DP13" s="215"/>
      <c r="DQ13" s="215"/>
      <c r="DR13" s="215"/>
      <c r="DS13" s="215"/>
      <c r="DT13" s="215"/>
      <c r="DU13" s="215"/>
      <c r="DV13" s="215"/>
      <c r="DW13" s="215"/>
      <c r="DX13" s="215"/>
      <c r="DY13" s="215"/>
      <c r="DZ13" s="215"/>
      <c r="EA13" s="215"/>
      <c r="EB13" s="215"/>
      <c r="EC13" s="215"/>
      <c r="ED13" s="215"/>
      <c r="EE13" s="215"/>
      <c r="EF13" s="215"/>
      <c r="EG13" s="215"/>
      <c r="EH13" s="215"/>
      <c r="EI13" s="215"/>
      <c r="EJ13" s="215"/>
      <c r="EK13" s="215"/>
      <c r="EL13" s="215"/>
      <c r="EM13" s="215"/>
      <c r="EN13" s="215"/>
      <c r="EO13" s="215"/>
      <c r="EP13" s="215"/>
      <c r="EQ13" s="215"/>
      <c r="ER13" s="215"/>
      <c r="ES13" s="215"/>
      <c r="ET13" s="215"/>
      <c r="EU13" s="215"/>
      <c r="EV13" s="215"/>
      <c r="EW13" s="215"/>
      <c r="EX13" s="215"/>
      <c r="EY13" s="215"/>
      <c r="EZ13" s="215"/>
      <c r="FA13" s="215"/>
      <c r="FB13" s="215"/>
      <c r="FC13" s="215"/>
      <c r="FD13" s="215"/>
      <c r="FE13" s="215"/>
      <c r="FF13" s="215"/>
      <c r="FG13" s="215"/>
      <c r="FH13" s="215"/>
      <c r="FI13" s="215"/>
      <c r="FJ13" s="215"/>
      <c r="FK13" s="215"/>
      <c r="FL13" s="215"/>
      <c r="FM13" s="215"/>
      <c r="FN13" s="215"/>
      <c r="FO13" s="215"/>
      <c r="FP13" s="215"/>
      <c r="FQ13" s="214"/>
      <c r="FR13" s="214"/>
      <c r="FS13" s="214"/>
      <c r="FT13" s="214"/>
      <c r="FU13" s="214"/>
      <c r="FV13" s="214"/>
      <c r="FW13" s="214"/>
      <c r="FX13" s="214"/>
      <c r="FY13" s="214"/>
      <c r="FZ13" s="214"/>
      <c r="GA13" s="214"/>
      <c r="GB13" s="214"/>
      <c r="GC13" s="214"/>
      <c r="GD13" s="214"/>
      <c r="GE13" s="214"/>
      <c r="GF13" s="214"/>
      <c r="GG13" s="214"/>
      <c r="GH13" s="214"/>
      <c r="GI13" s="214"/>
      <c r="GJ13" s="214"/>
      <c r="GK13" s="214"/>
      <c r="GL13" s="214"/>
      <c r="GM13" s="214"/>
      <c r="GN13" s="214"/>
      <c r="GO13" s="214"/>
      <c r="GP13" s="214"/>
      <c r="GQ13" s="214"/>
      <c r="GR13" s="214"/>
      <c r="GS13" s="214"/>
      <c r="GT13" s="214"/>
      <c r="GU13" s="214"/>
      <c r="GV13" s="214"/>
      <c r="GW13" s="214"/>
      <c r="GX13" s="214"/>
      <c r="GY13" s="214"/>
      <c r="GZ13" s="214"/>
      <c r="HA13" s="214"/>
      <c r="HB13" s="214"/>
      <c r="HC13" s="214"/>
      <c r="HD13" s="214"/>
      <c r="HE13" s="214"/>
      <c r="HF13" s="214"/>
      <c r="HG13" s="214"/>
      <c r="HH13" s="214"/>
      <c r="HI13" s="214"/>
      <c r="HJ13" s="214"/>
      <c r="HK13" s="214"/>
      <c r="HL13" s="214"/>
      <c r="HM13" s="214"/>
      <c r="HN13" s="214"/>
      <c r="HO13" s="214"/>
      <c r="HP13" s="214"/>
      <c r="HQ13" s="214"/>
      <c r="HR13" s="214"/>
      <c r="HS13" s="214"/>
      <c r="HT13" s="214"/>
      <c r="HU13" s="214"/>
      <c r="HV13" s="214"/>
      <c r="HW13" s="214"/>
      <c r="HX13" s="214"/>
      <c r="HY13" s="214"/>
      <c r="HZ13" s="214"/>
      <c r="IA13" s="214"/>
      <c r="IB13" s="214"/>
      <c r="IC13" s="214"/>
      <c r="ID13" s="214"/>
      <c r="IE13" s="214"/>
      <c r="IF13" s="214"/>
      <c r="IG13" s="214"/>
      <c r="IH13" s="214"/>
      <c r="II13" s="214"/>
      <c r="IJ13" s="214"/>
      <c r="IK13" s="214"/>
      <c r="IL13" s="214"/>
      <c r="IM13" s="214"/>
      <c r="IN13" s="214"/>
      <c r="IO13" s="214"/>
      <c r="IP13" s="214"/>
      <c r="IQ13" s="214"/>
      <c r="IR13" s="214"/>
      <c r="IS13" s="214"/>
      <c r="IT13" s="214"/>
      <c r="IU13" s="214"/>
      <c r="IV13" s="214"/>
    </row>
    <row r="14" spans="2:256" s="7" customFormat="1" ht="24.75" customHeight="1">
      <c r="B14" s="214"/>
      <c r="C14" s="272"/>
      <c r="D14" s="486" t="s">
        <v>93</v>
      </c>
      <c r="E14" s="486"/>
      <c r="F14" s="486"/>
      <c r="G14" s="486"/>
      <c r="H14" s="486"/>
      <c r="I14" s="486"/>
      <c r="J14" s="486"/>
      <c r="K14" s="486"/>
      <c r="L14" s="486"/>
      <c r="M14" s="486"/>
      <c r="N14" s="486"/>
      <c r="O14" s="486"/>
      <c r="P14" s="486"/>
      <c r="Q14" s="486"/>
      <c r="R14" s="486"/>
      <c r="S14" s="486"/>
      <c r="T14" s="486"/>
      <c r="U14" s="486"/>
      <c r="V14" s="486"/>
      <c r="W14" s="486"/>
      <c r="X14" s="486"/>
      <c r="Y14" s="486"/>
      <c r="Z14" s="486"/>
      <c r="AA14" s="486"/>
      <c r="AB14" s="486"/>
      <c r="AC14" s="486"/>
      <c r="AD14" s="486"/>
      <c r="AE14" s="486"/>
      <c r="AF14" s="486"/>
      <c r="AG14" s="486"/>
      <c r="AH14" s="486"/>
      <c r="AI14" s="486"/>
      <c r="AJ14" s="486"/>
      <c r="AK14" s="486"/>
      <c r="AL14" s="486"/>
      <c r="AM14" s="272"/>
      <c r="AN14" s="272"/>
      <c r="AO14" s="272"/>
      <c r="AP14" s="272"/>
      <c r="AQ14" s="272"/>
      <c r="AR14" s="272"/>
      <c r="AS14" s="271"/>
      <c r="AT14" s="271"/>
      <c r="AU14" s="271"/>
      <c r="AV14" s="271"/>
      <c r="AW14" s="271"/>
      <c r="AX14" s="271"/>
      <c r="AY14" s="271"/>
      <c r="AZ14" s="271"/>
      <c r="BA14" s="271"/>
      <c r="BB14" s="271"/>
      <c r="BC14" s="271"/>
      <c r="BD14" s="271"/>
      <c r="BE14" s="271"/>
      <c r="BF14" s="271"/>
      <c r="BG14" s="271"/>
      <c r="BH14" s="271"/>
      <c r="BI14" s="271"/>
      <c r="BJ14" s="271"/>
      <c r="BK14" s="271"/>
      <c r="BL14" s="271"/>
      <c r="BM14" s="271"/>
      <c r="BN14" s="271"/>
      <c r="BO14" s="271"/>
      <c r="BP14" s="271"/>
      <c r="BQ14" s="271"/>
      <c r="BR14" s="271"/>
      <c r="BS14" s="271"/>
      <c r="BT14" s="271"/>
      <c r="BU14" s="271"/>
      <c r="BV14" s="271"/>
      <c r="BW14" s="271"/>
      <c r="BX14" s="215"/>
      <c r="BY14" s="215"/>
      <c r="BZ14" s="215"/>
      <c r="CA14" s="215"/>
      <c r="CB14" s="215"/>
      <c r="CC14" s="215"/>
      <c r="CD14" s="215"/>
      <c r="CE14" s="215"/>
      <c r="CF14" s="215"/>
      <c r="CG14" s="215"/>
      <c r="CH14" s="215"/>
      <c r="CI14" s="215"/>
      <c r="CJ14" s="215"/>
      <c r="CK14" s="215"/>
      <c r="CL14" s="215"/>
      <c r="CM14" s="215"/>
      <c r="CN14" s="215"/>
      <c r="CO14" s="215"/>
      <c r="CP14" s="215"/>
      <c r="CQ14" s="215"/>
      <c r="CR14" s="215"/>
      <c r="CS14" s="215"/>
      <c r="CT14" s="215"/>
      <c r="CU14" s="215"/>
      <c r="CV14" s="215"/>
      <c r="CW14" s="215"/>
      <c r="CX14" s="215"/>
      <c r="CY14" s="215"/>
      <c r="CZ14" s="215"/>
      <c r="DA14" s="215"/>
      <c r="DB14" s="215"/>
      <c r="DC14" s="215"/>
      <c r="DD14" s="215"/>
      <c r="DE14" s="215"/>
      <c r="DF14" s="215"/>
      <c r="DG14" s="215"/>
      <c r="DH14" s="215"/>
      <c r="DI14" s="215"/>
      <c r="DJ14" s="215"/>
      <c r="DK14" s="215"/>
      <c r="DL14" s="215"/>
      <c r="DM14" s="215"/>
      <c r="DN14" s="215"/>
      <c r="DO14" s="215"/>
      <c r="DP14" s="215"/>
      <c r="DQ14" s="215"/>
      <c r="DR14" s="215"/>
      <c r="DS14" s="215"/>
      <c r="DT14" s="215"/>
      <c r="DU14" s="215"/>
      <c r="DV14" s="215"/>
      <c r="DW14" s="215"/>
      <c r="DX14" s="215"/>
      <c r="DY14" s="215"/>
      <c r="DZ14" s="215"/>
      <c r="EA14" s="215"/>
      <c r="EB14" s="215"/>
      <c r="EC14" s="215"/>
      <c r="ED14" s="215"/>
      <c r="EE14" s="215"/>
      <c r="EF14" s="215"/>
      <c r="EG14" s="215"/>
      <c r="EH14" s="215"/>
      <c r="EI14" s="215"/>
      <c r="EJ14" s="215"/>
      <c r="EK14" s="215"/>
      <c r="EL14" s="215"/>
      <c r="EM14" s="215"/>
      <c r="EN14" s="215"/>
      <c r="EO14" s="215"/>
      <c r="EP14" s="215"/>
      <c r="EQ14" s="215"/>
      <c r="ER14" s="215"/>
      <c r="ES14" s="215"/>
      <c r="ET14" s="215"/>
      <c r="EU14" s="215"/>
      <c r="EV14" s="215"/>
      <c r="EW14" s="215"/>
      <c r="EX14" s="215"/>
      <c r="EY14" s="215"/>
      <c r="EZ14" s="215"/>
      <c r="FA14" s="215"/>
      <c r="FB14" s="215"/>
      <c r="FC14" s="215"/>
      <c r="FD14" s="215"/>
      <c r="FE14" s="215"/>
      <c r="FF14" s="215"/>
      <c r="FG14" s="215"/>
      <c r="FH14" s="215"/>
      <c r="FI14" s="215"/>
      <c r="FJ14" s="215"/>
      <c r="FK14" s="215"/>
      <c r="FL14" s="215"/>
      <c r="FM14" s="215"/>
      <c r="FN14" s="215"/>
      <c r="FO14" s="215"/>
      <c r="FP14" s="215"/>
      <c r="FQ14" s="214"/>
      <c r="FR14" s="214"/>
      <c r="FS14" s="214"/>
      <c r="FT14" s="214"/>
      <c r="FU14" s="214"/>
      <c r="FV14" s="214"/>
      <c r="FW14" s="214"/>
      <c r="FX14" s="214"/>
      <c r="FY14" s="214"/>
      <c r="FZ14" s="214"/>
      <c r="GA14" s="214"/>
      <c r="GB14" s="214"/>
      <c r="GC14" s="214"/>
      <c r="GD14" s="214"/>
      <c r="GE14" s="214"/>
      <c r="GF14" s="214"/>
      <c r="GG14" s="214"/>
      <c r="GH14" s="214"/>
      <c r="GI14" s="214"/>
      <c r="GJ14" s="214"/>
      <c r="GK14" s="214"/>
      <c r="GL14" s="214"/>
      <c r="GM14" s="214"/>
      <c r="GN14" s="214"/>
      <c r="GO14" s="214"/>
      <c r="GP14" s="214"/>
      <c r="GQ14" s="214"/>
      <c r="GR14" s="214"/>
      <c r="GS14" s="214"/>
      <c r="GT14" s="214"/>
      <c r="GU14" s="214"/>
      <c r="GV14" s="214"/>
      <c r="GW14" s="214"/>
      <c r="GX14" s="214"/>
      <c r="GY14" s="214"/>
      <c r="GZ14" s="214"/>
      <c r="HA14" s="214"/>
      <c r="HB14" s="214"/>
      <c r="HC14" s="214"/>
      <c r="HD14" s="214"/>
      <c r="HE14" s="214"/>
      <c r="HF14" s="214"/>
      <c r="HG14" s="214"/>
      <c r="HH14" s="214"/>
      <c r="HI14" s="214"/>
      <c r="HJ14" s="214"/>
      <c r="HK14" s="214"/>
      <c r="HL14" s="214"/>
      <c r="HM14" s="214"/>
      <c r="HN14" s="214"/>
      <c r="HO14" s="214"/>
      <c r="HP14" s="214"/>
      <c r="HQ14" s="214"/>
      <c r="HR14" s="214"/>
      <c r="HS14" s="214"/>
      <c r="HT14" s="214"/>
      <c r="HU14" s="214"/>
      <c r="HV14" s="214"/>
      <c r="HW14" s="214"/>
      <c r="HX14" s="214"/>
      <c r="HY14" s="214"/>
      <c r="HZ14" s="214"/>
      <c r="IA14" s="214"/>
      <c r="IB14" s="214"/>
      <c r="IC14" s="214"/>
      <c r="ID14" s="214"/>
      <c r="IE14" s="214"/>
      <c r="IF14" s="214"/>
      <c r="IG14" s="214"/>
      <c r="IH14" s="214"/>
      <c r="II14" s="214"/>
      <c r="IJ14" s="214"/>
      <c r="IK14" s="214"/>
      <c r="IL14" s="214"/>
      <c r="IM14" s="214"/>
      <c r="IN14" s="214"/>
      <c r="IO14" s="214"/>
      <c r="IP14" s="214"/>
      <c r="IQ14" s="214"/>
      <c r="IR14" s="214"/>
      <c r="IS14" s="214"/>
      <c r="IT14" s="214"/>
      <c r="IU14" s="214"/>
      <c r="IV14" s="214"/>
    </row>
    <row r="15" spans="2:256" s="7" customFormat="1" ht="16.5" customHeight="1">
      <c r="B15" s="214"/>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272"/>
      <c r="AN15" s="272"/>
      <c r="AO15" s="272"/>
      <c r="AP15" s="272"/>
      <c r="AQ15" s="272"/>
      <c r="AR15" s="272"/>
      <c r="AS15" s="271"/>
      <c r="AT15" s="271"/>
      <c r="AU15" s="271"/>
      <c r="AV15" s="271"/>
      <c r="AW15" s="271"/>
      <c r="AX15" s="271"/>
      <c r="AY15" s="271"/>
      <c r="AZ15" s="271"/>
      <c r="BA15" s="271"/>
      <c r="BB15" s="271"/>
      <c r="BC15" s="271"/>
      <c r="BD15" s="271"/>
      <c r="BE15" s="271"/>
      <c r="BF15" s="271"/>
      <c r="BG15" s="271"/>
      <c r="BH15" s="271"/>
      <c r="BI15" s="271"/>
      <c r="BJ15" s="271"/>
      <c r="BK15" s="271"/>
      <c r="BL15" s="271"/>
      <c r="BM15" s="271"/>
      <c r="BN15" s="271"/>
      <c r="BO15" s="271"/>
      <c r="BP15" s="271"/>
      <c r="BQ15" s="271"/>
      <c r="BR15" s="271"/>
      <c r="BS15" s="271"/>
      <c r="BT15" s="271"/>
      <c r="BU15" s="271"/>
      <c r="BV15" s="271"/>
      <c r="BW15" s="271"/>
      <c r="BX15" s="215"/>
      <c r="BY15" s="215"/>
      <c r="BZ15" s="215"/>
      <c r="CA15" s="215"/>
      <c r="CB15" s="215"/>
      <c r="CC15" s="215"/>
      <c r="CD15" s="215"/>
      <c r="CE15" s="215"/>
      <c r="CF15" s="215"/>
      <c r="CG15" s="215"/>
      <c r="CH15" s="215"/>
      <c r="CI15" s="215"/>
      <c r="CJ15" s="215"/>
      <c r="CK15" s="215"/>
      <c r="CL15" s="215"/>
      <c r="CM15" s="215"/>
      <c r="CN15" s="215"/>
      <c r="CO15" s="215"/>
      <c r="CP15" s="215"/>
      <c r="CQ15" s="215"/>
      <c r="CR15" s="215"/>
      <c r="CS15" s="215"/>
      <c r="CT15" s="215"/>
      <c r="CU15" s="215"/>
      <c r="CV15" s="215"/>
      <c r="CW15" s="215"/>
      <c r="CX15" s="215"/>
      <c r="CY15" s="215"/>
      <c r="CZ15" s="215"/>
      <c r="DA15" s="215"/>
      <c r="DB15" s="215"/>
      <c r="DC15" s="215"/>
      <c r="DD15" s="215"/>
      <c r="DE15" s="215"/>
      <c r="DF15" s="215"/>
      <c r="DG15" s="215"/>
      <c r="DH15" s="215"/>
      <c r="DI15" s="215"/>
      <c r="DJ15" s="215"/>
      <c r="DK15" s="215"/>
      <c r="DL15" s="215"/>
      <c r="DM15" s="215"/>
      <c r="DN15" s="215"/>
      <c r="DO15" s="215"/>
      <c r="DP15" s="215"/>
      <c r="DQ15" s="215"/>
      <c r="DR15" s="215"/>
      <c r="DS15" s="215"/>
      <c r="DT15" s="215"/>
      <c r="DU15" s="215"/>
      <c r="DV15" s="215"/>
      <c r="DW15" s="215"/>
      <c r="DX15" s="215"/>
      <c r="DY15" s="215"/>
      <c r="DZ15" s="215"/>
      <c r="EA15" s="215"/>
      <c r="EB15" s="215"/>
      <c r="EC15" s="215"/>
      <c r="ED15" s="215"/>
      <c r="EE15" s="215"/>
      <c r="EF15" s="215"/>
      <c r="EG15" s="215"/>
      <c r="EH15" s="215"/>
      <c r="EI15" s="215"/>
      <c r="EJ15" s="215"/>
      <c r="EK15" s="215"/>
      <c r="EL15" s="215"/>
      <c r="EM15" s="215"/>
      <c r="EN15" s="215"/>
      <c r="EO15" s="215"/>
      <c r="EP15" s="215"/>
      <c r="EQ15" s="215"/>
      <c r="ER15" s="215"/>
      <c r="ES15" s="215"/>
      <c r="ET15" s="215"/>
      <c r="EU15" s="215"/>
      <c r="EV15" s="215"/>
      <c r="EW15" s="215"/>
      <c r="EX15" s="215"/>
      <c r="EY15" s="215"/>
      <c r="EZ15" s="215"/>
      <c r="FA15" s="215"/>
      <c r="FB15" s="215"/>
      <c r="FC15" s="215"/>
      <c r="FD15" s="215"/>
      <c r="FE15" s="215"/>
      <c r="FF15" s="215"/>
      <c r="FG15" s="215"/>
      <c r="FH15" s="215"/>
      <c r="FI15" s="215"/>
      <c r="FJ15" s="215"/>
      <c r="FK15" s="215"/>
      <c r="FL15" s="215"/>
      <c r="FM15" s="215"/>
      <c r="FN15" s="215"/>
      <c r="FO15" s="215"/>
      <c r="FP15" s="215"/>
      <c r="FQ15" s="214"/>
      <c r="FR15" s="214"/>
      <c r="FS15" s="214"/>
      <c r="FT15" s="214"/>
      <c r="FU15" s="214"/>
      <c r="FV15" s="214"/>
      <c r="FW15" s="214"/>
      <c r="FX15" s="214"/>
      <c r="FY15" s="214"/>
      <c r="FZ15" s="214"/>
      <c r="GA15" s="214"/>
      <c r="GB15" s="214"/>
      <c r="GC15" s="214"/>
      <c r="GD15" s="214"/>
      <c r="GE15" s="214"/>
      <c r="GF15" s="214"/>
      <c r="GG15" s="214"/>
      <c r="GH15" s="214"/>
      <c r="GI15" s="214"/>
      <c r="GJ15" s="214"/>
      <c r="GK15" s="214"/>
      <c r="GL15" s="214"/>
      <c r="GM15" s="214"/>
      <c r="GN15" s="214"/>
      <c r="GO15" s="214"/>
      <c r="GP15" s="214"/>
      <c r="GQ15" s="214"/>
      <c r="GR15" s="214"/>
      <c r="GS15" s="214"/>
      <c r="GT15" s="214"/>
      <c r="GU15" s="214"/>
      <c r="GV15" s="214"/>
      <c r="GW15" s="214"/>
      <c r="GX15" s="214"/>
      <c r="GY15" s="214"/>
      <c r="GZ15" s="214"/>
      <c r="HA15" s="214"/>
      <c r="HB15" s="214"/>
      <c r="HC15" s="214"/>
      <c r="HD15" s="214"/>
      <c r="HE15" s="214"/>
      <c r="HF15" s="214"/>
      <c r="HG15" s="214"/>
      <c r="HH15" s="214"/>
      <c r="HI15" s="214"/>
      <c r="HJ15" s="214"/>
      <c r="HK15" s="214"/>
      <c r="HL15" s="214"/>
      <c r="HM15" s="214"/>
      <c r="HN15" s="214"/>
      <c r="HO15" s="214"/>
      <c r="HP15" s="214"/>
      <c r="HQ15" s="214"/>
      <c r="HR15" s="214"/>
      <c r="HS15" s="214"/>
      <c r="HT15" s="214"/>
      <c r="HU15" s="214"/>
      <c r="HV15" s="214"/>
      <c r="HW15" s="214"/>
      <c r="HX15" s="214"/>
      <c r="HY15" s="214"/>
      <c r="HZ15" s="214"/>
      <c r="IA15" s="214"/>
      <c r="IB15" s="214"/>
      <c r="IC15" s="214"/>
      <c r="ID15" s="214"/>
      <c r="IE15" s="214"/>
      <c r="IF15" s="214"/>
      <c r="IG15" s="214"/>
      <c r="IH15" s="214"/>
      <c r="II15" s="214"/>
      <c r="IJ15" s="214"/>
      <c r="IK15" s="214"/>
      <c r="IL15" s="214"/>
      <c r="IM15" s="214"/>
      <c r="IN15" s="214"/>
      <c r="IO15" s="214"/>
      <c r="IP15" s="214"/>
      <c r="IQ15" s="214"/>
      <c r="IR15" s="214"/>
      <c r="IS15" s="214"/>
      <c r="IT15" s="214"/>
      <c r="IU15" s="214"/>
      <c r="IV15" s="214"/>
    </row>
    <row r="16" spans="3:38" s="215" customFormat="1" ht="24.75" customHeight="1">
      <c r="C16" s="487" t="s">
        <v>98</v>
      </c>
      <c r="D16" s="487"/>
      <c r="E16" s="487"/>
      <c r="F16" s="487"/>
      <c r="G16" s="487"/>
      <c r="H16" s="487"/>
      <c r="I16" s="487"/>
      <c r="J16" s="487"/>
      <c r="K16" s="487"/>
      <c r="L16" s="487"/>
      <c r="M16" s="487"/>
      <c r="N16" s="487"/>
      <c r="O16" s="487"/>
      <c r="P16" s="487"/>
      <c r="Q16" s="487"/>
      <c r="R16" s="487"/>
      <c r="S16" s="487"/>
      <c r="T16" s="487"/>
      <c r="U16" s="487"/>
      <c r="V16" s="487"/>
      <c r="W16" s="487"/>
      <c r="X16" s="487"/>
      <c r="Y16" s="487"/>
      <c r="Z16" s="487"/>
      <c r="AA16" s="487"/>
      <c r="AB16" s="487"/>
      <c r="AC16" s="487"/>
      <c r="AD16" s="487"/>
      <c r="AE16" s="487"/>
      <c r="AF16" s="487"/>
      <c r="AG16" s="487"/>
      <c r="AH16" s="487"/>
      <c r="AI16" s="487"/>
      <c r="AJ16" s="487"/>
      <c r="AK16" s="487"/>
      <c r="AL16" s="487"/>
    </row>
    <row r="17" spans="3:256" s="7" customFormat="1" ht="38.25" customHeight="1">
      <c r="C17" s="217"/>
      <c r="D17" s="488" t="s">
        <v>99</v>
      </c>
      <c r="E17" s="488"/>
      <c r="F17" s="488"/>
      <c r="G17" s="488"/>
      <c r="H17" s="488"/>
      <c r="I17" s="488"/>
      <c r="J17" s="488"/>
      <c r="K17" s="488"/>
      <c r="L17" s="488"/>
      <c r="M17" s="488"/>
      <c r="N17" s="488"/>
      <c r="O17" s="488"/>
      <c r="P17" s="488"/>
      <c r="Q17" s="488"/>
      <c r="R17" s="488"/>
      <c r="S17" s="488"/>
      <c r="T17" s="488"/>
      <c r="U17" s="488"/>
      <c r="V17" s="488"/>
      <c r="W17" s="488"/>
      <c r="X17" s="488"/>
      <c r="Y17" s="488"/>
      <c r="Z17" s="488"/>
      <c r="AA17" s="488"/>
      <c r="AB17" s="488"/>
      <c r="AC17" s="488"/>
      <c r="AD17" s="488"/>
      <c r="AE17" s="488"/>
      <c r="AF17" s="488"/>
      <c r="AG17" s="488"/>
      <c r="AH17" s="488"/>
      <c r="AI17" s="488"/>
      <c r="AJ17" s="488"/>
      <c r="AK17" s="218"/>
      <c r="AL17" s="219"/>
      <c r="AM17" s="214"/>
      <c r="AN17" s="214"/>
      <c r="AO17" s="214"/>
      <c r="AP17" s="215"/>
      <c r="AQ17" s="215"/>
      <c r="AR17" s="215"/>
      <c r="AS17" s="215"/>
      <c r="AT17" s="215"/>
      <c r="AU17" s="215"/>
      <c r="AV17" s="215"/>
      <c r="AW17" s="215"/>
      <c r="AX17" s="215"/>
      <c r="AY17" s="215"/>
      <c r="AZ17" s="215"/>
      <c r="BA17" s="215"/>
      <c r="BB17" s="215"/>
      <c r="BC17" s="215"/>
      <c r="BD17" s="215"/>
      <c r="BE17" s="215"/>
      <c r="BF17" s="215"/>
      <c r="BG17" s="215"/>
      <c r="BH17" s="215"/>
      <c r="BI17" s="215"/>
      <c r="BJ17" s="215"/>
      <c r="BK17" s="215"/>
      <c r="BL17" s="215"/>
      <c r="BM17" s="215"/>
      <c r="BN17" s="215"/>
      <c r="BO17" s="215"/>
      <c r="BP17" s="215"/>
      <c r="BQ17" s="215"/>
      <c r="BR17" s="215"/>
      <c r="BS17" s="215"/>
      <c r="BT17" s="215"/>
      <c r="BU17" s="215"/>
      <c r="BV17" s="215"/>
      <c r="BW17" s="215"/>
      <c r="BX17" s="215"/>
      <c r="BY17" s="215"/>
      <c r="BZ17" s="215"/>
      <c r="CA17" s="215"/>
      <c r="CB17" s="215"/>
      <c r="CC17" s="215"/>
      <c r="CD17" s="215"/>
      <c r="CE17" s="215"/>
      <c r="CF17" s="215"/>
      <c r="CG17" s="215"/>
      <c r="CH17" s="215"/>
      <c r="CI17" s="215"/>
      <c r="CJ17" s="215"/>
      <c r="CK17" s="215"/>
      <c r="CL17" s="215"/>
      <c r="CM17" s="215"/>
      <c r="CN17" s="215"/>
      <c r="CO17" s="215"/>
      <c r="CP17" s="215"/>
      <c r="CQ17" s="215"/>
      <c r="CR17" s="215"/>
      <c r="CS17" s="215"/>
      <c r="CT17" s="215"/>
      <c r="CU17" s="215"/>
      <c r="CV17" s="215"/>
      <c r="CW17" s="215"/>
      <c r="CX17" s="215"/>
      <c r="CY17" s="215"/>
      <c r="CZ17" s="215"/>
      <c r="DA17" s="215"/>
      <c r="DB17" s="215"/>
      <c r="DC17" s="215"/>
      <c r="DD17" s="215"/>
      <c r="DE17" s="215"/>
      <c r="DF17" s="215"/>
      <c r="DG17" s="215"/>
      <c r="DH17" s="215"/>
      <c r="DI17" s="215"/>
      <c r="DJ17" s="215"/>
      <c r="DK17" s="215"/>
      <c r="DL17" s="215"/>
      <c r="DM17" s="215"/>
      <c r="DN17" s="215"/>
      <c r="DO17" s="215"/>
      <c r="DP17" s="215"/>
      <c r="DQ17" s="215"/>
      <c r="DR17" s="215"/>
      <c r="DS17" s="215"/>
      <c r="DT17" s="215"/>
      <c r="DU17" s="215"/>
      <c r="DV17" s="215"/>
      <c r="DW17" s="215"/>
      <c r="DX17" s="215"/>
      <c r="DY17" s="215"/>
      <c r="DZ17" s="215"/>
      <c r="EA17" s="215"/>
      <c r="EB17" s="215"/>
      <c r="EC17" s="215"/>
      <c r="ED17" s="215"/>
      <c r="EE17" s="215"/>
      <c r="EF17" s="215"/>
      <c r="EG17" s="215"/>
      <c r="EH17" s="215"/>
      <c r="EI17" s="215"/>
      <c r="EJ17" s="215"/>
      <c r="EK17" s="215"/>
      <c r="EL17" s="215"/>
      <c r="EM17" s="215"/>
      <c r="EN17" s="215"/>
      <c r="EO17" s="215"/>
      <c r="EP17" s="215"/>
      <c r="EQ17" s="215"/>
      <c r="ER17" s="215"/>
      <c r="ES17" s="215"/>
      <c r="ET17" s="215"/>
      <c r="EU17" s="215"/>
      <c r="EV17" s="215"/>
      <c r="EW17" s="215"/>
      <c r="EX17" s="215"/>
      <c r="EY17" s="215"/>
      <c r="EZ17" s="215"/>
      <c r="FA17" s="215"/>
      <c r="FB17" s="215"/>
      <c r="FC17" s="215"/>
      <c r="FD17" s="215"/>
      <c r="FE17" s="215"/>
      <c r="FF17" s="215"/>
      <c r="FG17" s="215"/>
      <c r="FH17" s="215"/>
      <c r="FI17" s="215"/>
      <c r="FJ17" s="215"/>
      <c r="FK17" s="215"/>
      <c r="FL17" s="215"/>
      <c r="FM17" s="215"/>
      <c r="FN17" s="215"/>
      <c r="FO17" s="215"/>
      <c r="FP17" s="215"/>
      <c r="FQ17" s="215"/>
      <c r="FR17" s="214"/>
      <c r="FS17" s="214"/>
      <c r="FT17" s="214"/>
      <c r="FU17" s="214"/>
      <c r="FV17" s="214"/>
      <c r="FW17" s="214"/>
      <c r="FX17" s="214"/>
      <c r="FY17" s="214"/>
      <c r="FZ17" s="214"/>
      <c r="GA17" s="214"/>
      <c r="GB17" s="214"/>
      <c r="GC17" s="214"/>
      <c r="GD17" s="214"/>
      <c r="GE17" s="214"/>
      <c r="GF17" s="214"/>
      <c r="GG17" s="214"/>
      <c r="GH17" s="214"/>
      <c r="GI17" s="214"/>
      <c r="GJ17" s="214"/>
      <c r="GK17" s="214"/>
      <c r="GL17" s="214"/>
      <c r="GM17" s="214"/>
      <c r="GN17" s="214"/>
      <c r="GO17" s="214"/>
      <c r="GP17" s="214"/>
      <c r="GQ17" s="214"/>
      <c r="GR17" s="214"/>
      <c r="GS17" s="214"/>
      <c r="GT17" s="214"/>
      <c r="GU17" s="214"/>
      <c r="GV17" s="214"/>
      <c r="GW17" s="214"/>
      <c r="GX17" s="214"/>
      <c r="GY17" s="214"/>
      <c r="GZ17" s="214"/>
      <c r="HA17" s="214"/>
      <c r="HB17" s="214"/>
      <c r="HC17" s="214"/>
      <c r="HD17" s="214"/>
      <c r="HE17" s="214"/>
      <c r="HF17" s="214"/>
      <c r="HG17" s="214"/>
      <c r="HH17" s="214"/>
      <c r="HI17" s="214"/>
      <c r="HJ17" s="214"/>
      <c r="HK17" s="214"/>
      <c r="HL17" s="214"/>
      <c r="HM17" s="214"/>
      <c r="HN17" s="214"/>
      <c r="HO17" s="214"/>
      <c r="HP17" s="214"/>
      <c r="HQ17" s="214"/>
      <c r="HR17" s="214"/>
      <c r="HS17" s="214"/>
      <c r="HT17" s="214"/>
      <c r="HU17" s="214"/>
      <c r="HV17" s="214"/>
      <c r="HW17" s="214"/>
      <c r="HX17" s="214"/>
      <c r="HY17" s="214"/>
      <c r="HZ17" s="214"/>
      <c r="IA17" s="214"/>
      <c r="IB17" s="214"/>
      <c r="IC17" s="214"/>
      <c r="ID17" s="214"/>
      <c r="IE17" s="214"/>
      <c r="IF17" s="214"/>
      <c r="IG17" s="214"/>
      <c r="IH17" s="214"/>
      <c r="II17" s="214"/>
      <c r="IJ17" s="214"/>
      <c r="IK17" s="214"/>
      <c r="IL17" s="214"/>
      <c r="IM17" s="214"/>
      <c r="IN17" s="214"/>
      <c r="IO17" s="214"/>
      <c r="IP17" s="214"/>
      <c r="IQ17" s="214"/>
      <c r="IR17" s="214"/>
      <c r="IS17" s="214"/>
      <c r="IT17" s="214"/>
      <c r="IU17" s="214"/>
      <c r="IV17" s="214"/>
    </row>
    <row r="18" spans="3:256" s="7" customFormat="1" ht="24.75" customHeight="1">
      <c r="C18" s="220"/>
      <c r="D18" s="489" t="s">
        <v>164</v>
      </c>
      <c r="E18" s="489"/>
      <c r="F18" s="489"/>
      <c r="G18" s="489"/>
      <c r="H18" s="489"/>
      <c r="I18" s="489"/>
      <c r="J18" s="489"/>
      <c r="K18" s="489"/>
      <c r="L18" s="489"/>
      <c r="M18" s="489"/>
      <c r="N18" s="489"/>
      <c r="O18" s="489"/>
      <c r="P18" s="489"/>
      <c r="Q18" s="489"/>
      <c r="R18" s="489"/>
      <c r="S18" s="489"/>
      <c r="T18" s="489"/>
      <c r="U18" s="489"/>
      <c r="V18" s="489"/>
      <c r="W18" s="489"/>
      <c r="X18" s="489"/>
      <c r="Y18" s="489"/>
      <c r="Z18" s="489"/>
      <c r="AA18" s="489"/>
      <c r="AB18" s="489"/>
      <c r="AC18" s="489"/>
      <c r="AD18" s="489"/>
      <c r="AE18" s="489"/>
      <c r="AF18" s="489"/>
      <c r="AG18" s="489"/>
      <c r="AH18" s="489"/>
      <c r="AI18" s="489"/>
      <c r="AJ18" s="489"/>
      <c r="AK18" s="221"/>
      <c r="AL18" s="222"/>
      <c r="AM18" s="214"/>
      <c r="AN18" s="214"/>
      <c r="AO18" s="214"/>
      <c r="AP18" s="215"/>
      <c r="AQ18" s="215"/>
      <c r="AR18" s="215"/>
      <c r="AS18" s="215"/>
      <c r="AT18" s="215"/>
      <c r="AU18" s="215"/>
      <c r="AV18" s="215"/>
      <c r="AW18" s="215"/>
      <c r="AX18" s="215"/>
      <c r="AY18" s="215"/>
      <c r="AZ18" s="215"/>
      <c r="BA18" s="215"/>
      <c r="BB18" s="215"/>
      <c r="BC18" s="215"/>
      <c r="BD18" s="215"/>
      <c r="BE18" s="215"/>
      <c r="BF18" s="215"/>
      <c r="BG18" s="215"/>
      <c r="BH18" s="215"/>
      <c r="BI18" s="215"/>
      <c r="BJ18" s="215"/>
      <c r="BK18" s="215"/>
      <c r="BL18" s="215"/>
      <c r="BM18" s="215"/>
      <c r="BN18" s="215"/>
      <c r="BO18" s="215"/>
      <c r="BP18" s="215"/>
      <c r="BQ18" s="215"/>
      <c r="BR18" s="215"/>
      <c r="BS18" s="215"/>
      <c r="BT18" s="215"/>
      <c r="BU18" s="215"/>
      <c r="BV18" s="215"/>
      <c r="BW18" s="215"/>
      <c r="BX18" s="215"/>
      <c r="BY18" s="215"/>
      <c r="BZ18" s="215"/>
      <c r="CA18" s="215"/>
      <c r="CB18" s="215"/>
      <c r="CC18" s="215"/>
      <c r="CD18" s="215"/>
      <c r="CE18" s="215"/>
      <c r="CF18" s="215"/>
      <c r="CG18" s="215"/>
      <c r="CH18" s="215"/>
      <c r="CI18" s="215"/>
      <c r="CJ18" s="215"/>
      <c r="CK18" s="215"/>
      <c r="CL18" s="215"/>
      <c r="CM18" s="215"/>
      <c r="CN18" s="215"/>
      <c r="CO18" s="215"/>
      <c r="CP18" s="215"/>
      <c r="CQ18" s="215"/>
      <c r="CR18" s="215"/>
      <c r="CS18" s="215"/>
      <c r="CT18" s="215"/>
      <c r="CU18" s="215"/>
      <c r="CV18" s="215"/>
      <c r="CW18" s="215"/>
      <c r="CX18" s="215"/>
      <c r="CY18" s="215"/>
      <c r="CZ18" s="215"/>
      <c r="DA18" s="215"/>
      <c r="DB18" s="215"/>
      <c r="DC18" s="215"/>
      <c r="DD18" s="215"/>
      <c r="DE18" s="215"/>
      <c r="DF18" s="215"/>
      <c r="DG18" s="215"/>
      <c r="DH18" s="215"/>
      <c r="DI18" s="215"/>
      <c r="DJ18" s="215"/>
      <c r="DK18" s="215"/>
      <c r="DL18" s="215"/>
      <c r="DM18" s="215"/>
      <c r="DN18" s="215"/>
      <c r="DO18" s="215"/>
      <c r="DP18" s="215"/>
      <c r="DQ18" s="215"/>
      <c r="DR18" s="215"/>
      <c r="DS18" s="215"/>
      <c r="DT18" s="215"/>
      <c r="DU18" s="215"/>
      <c r="DV18" s="215"/>
      <c r="DW18" s="215"/>
      <c r="DX18" s="215"/>
      <c r="DY18" s="215"/>
      <c r="DZ18" s="215"/>
      <c r="EA18" s="215"/>
      <c r="EB18" s="215"/>
      <c r="EC18" s="215"/>
      <c r="ED18" s="215"/>
      <c r="EE18" s="215"/>
      <c r="EF18" s="215"/>
      <c r="EG18" s="215"/>
      <c r="EH18" s="215"/>
      <c r="EI18" s="215"/>
      <c r="EJ18" s="215"/>
      <c r="EK18" s="215"/>
      <c r="EL18" s="215"/>
      <c r="EM18" s="215"/>
      <c r="EN18" s="215"/>
      <c r="EO18" s="215"/>
      <c r="EP18" s="215"/>
      <c r="EQ18" s="215"/>
      <c r="ER18" s="215"/>
      <c r="ES18" s="215"/>
      <c r="ET18" s="215"/>
      <c r="EU18" s="215"/>
      <c r="EV18" s="215"/>
      <c r="EW18" s="215"/>
      <c r="EX18" s="215"/>
      <c r="EY18" s="215"/>
      <c r="EZ18" s="215"/>
      <c r="FA18" s="215"/>
      <c r="FB18" s="215"/>
      <c r="FC18" s="215"/>
      <c r="FD18" s="215"/>
      <c r="FE18" s="215"/>
      <c r="FF18" s="215"/>
      <c r="FG18" s="215"/>
      <c r="FH18" s="215"/>
      <c r="FI18" s="215"/>
      <c r="FJ18" s="215"/>
      <c r="FK18" s="215"/>
      <c r="FL18" s="215"/>
      <c r="FM18" s="215"/>
      <c r="FN18" s="215"/>
      <c r="FO18" s="215"/>
      <c r="FP18" s="215"/>
      <c r="FQ18" s="215"/>
      <c r="FR18" s="214"/>
      <c r="FS18" s="214"/>
      <c r="FT18" s="214"/>
      <c r="FU18" s="214"/>
      <c r="FV18" s="214"/>
      <c r="FW18" s="214"/>
      <c r="FX18" s="214"/>
      <c r="FY18" s="214"/>
      <c r="FZ18" s="214"/>
      <c r="GA18" s="214"/>
      <c r="GB18" s="214"/>
      <c r="GC18" s="214"/>
      <c r="GD18" s="214"/>
      <c r="GE18" s="214"/>
      <c r="GF18" s="214"/>
      <c r="GG18" s="214"/>
      <c r="GH18" s="214"/>
      <c r="GI18" s="214"/>
      <c r="GJ18" s="214"/>
      <c r="GK18" s="214"/>
      <c r="GL18" s="214"/>
      <c r="GM18" s="214"/>
      <c r="GN18" s="214"/>
      <c r="GO18" s="214"/>
      <c r="GP18" s="214"/>
      <c r="GQ18" s="214"/>
      <c r="GR18" s="214"/>
      <c r="GS18" s="214"/>
      <c r="GT18" s="214"/>
      <c r="GU18" s="214"/>
      <c r="GV18" s="214"/>
      <c r="GW18" s="214"/>
      <c r="GX18" s="214"/>
      <c r="GY18" s="214"/>
      <c r="GZ18" s="214"/>
      <c r="HA18" s="214"/>
      <c r="HB18" s="214"/>
      <c r="HC18" s="214"/>
      <c r="HD18" s="214"/>
      <c r="HE18" s="214"/>
      <c r="HF18" s="214"/>
      <c r="HG18" s="214"/>
      <c r="HH18" s="214"/>
      <c r="HI18" s="214"/>
      <c r="HJ18" s="214"/>
      <c r="HK18" s="214"/>
      <c r="HL18" s="214"/>
      <c r="HM18" s="214"/>
      <c r="HN18" s="214"/>
      <c r="HO18" s="214"/>
      <c r="HP18" s="214"/>
      <c r="HQ18" s="214"/>
      <c r="HR18" s="214"/>
      <c r="HS18" s="214"/>
      <c r="HT18" s="214"/>
      <c r="HU18" s="214"/>
      <c r="HV18" s="214"/>
      <c r="HW18" s="214"/>
      <c r="HX18" s="214"/>
      <c r="HY18" s="214"/>
      <c r="HZ18" s="214"/>
      <c r="IA18" s="214"/>
      <c r="IB18" s="214"/>
      <c r="IC18" s="214"/>
      <c r="ID18" s="214"/>
      <c r="IE18" s="214"/>
      <c r="IF18" s="214"/>
      <c r="IG18" s="214"/>
      <c r="IH18" s="214"/>
      <c r="II18" s="214"/>
      <c r="IJ18" s="214"/>
      <c r="IK18" s="214"/>
      <c r="IL18" s="214"/>
      <c r="IM18" s="214"/>
      <c r="IN18" s="214"/>
      <c r="IO18" s="214"/>
      <c r="IP18" s="214"/>
      <c r="IQ18" s="214"/>
      <c r="IR18" s="214"/>
      <c r="IS18" s="214"/>
      <c r="IT18" s="214"/>
      <c r="IU18" s="214"/>
      <c r="IV18" s="214"/>
    </row>
    <row r="19" spans="3:256" s="7" customFormat="1" ht="24.75" customHeight="1">
      <c r="C19" s="220"/>
      <c r="D19" s="489" t="s">
        <v>165</v>
      </c>
      <c r="E19" s="489"/>
      <c r="F19" s="489"/>
      <c r="G19" s="489"/>
      <c r="H19" s="489"/>
      <c r="I19" s="489"/>
      <c r="J19" s="489"/>
      <c r="K19" s="489"/>
      <c r="L19" s="489"/>
      <c r="M19" s="489"/>
      <c r="N19" s="489"/>
      <c r="O19" s="489"/>
      <c r="P19" s="489"/>
      <c r="Q19" s="489"/>
      <c r="R19" s="489"/>
      <c r="S19" s="489"/>
      <c r="T19" s="489"/>
      <c r="U19" s="489"/>
      <c r="V19" s="489"/>
      <c r="W19" s="489"/>
      <c r="X19" s="489"/>
      <c r="Y19" s="489"/>
      <c r="Z19" s="489"/>
      <c r="AA19" s="489"/>
      <c r="AB19" s="489"/>
      <c r="AC19" s="489"/>
      <c r="AD19" s="489"/>
      <c r="AE19" s="489"/>
      <c r="AF19" s="489"/>
      <c r="AG19" s="489"/>
      <c r="AH19" s="489"/>
      <c r="AI19" s="489"/>
      <c r="AJ19" s="489"/>
      <c r="AK19" s="221"/>
      <c r="AL19" s="222"/>
      <c r="AM19" s="214"/>
      <c r="AN19" s="214"/>
      <c r="AO19" s="214"/>
      <c r="AP19" s="215"/>
      <c r="AQ19" s="215"/>
      <c r="AR19" s="215"/>
      <c r="AS19" s="215"/>
      <c r="AT19" s="215"/>
      <c r="AU19" s="215"/>
      <c r="AV19" s="215"/>
      <c r="AW19" s="215"/>
      <c r="AX19" s="215"/>
      <c r="AY19" s="215"/>
      <c r="AZ19" s="215"/>
      <c r="BA19" s="215"/>
      <c r="BB19" s="215"/>
      <c r="BC19" s="215"/>
      <c r="BD19" s="215"/>
      <c r="BE19" s="215"/>
      <c r="BF19" s="215"/>
      <c r="BG19" s="215"/>
      <c r="BH19" s="215"/>
      <c r="BI19" s="215"/>
      <c r="BJ19" s="215"/>
      <c r="BK19" s="215"/>
      <c r="BL19" s="215"/>
      <c r="BM19" s="215"/>
      <c r="BN19" s="215"/>
      <c r="BO19" s="215"/>
      <c r="BP19" s="215"/>
      <c r="BQ19" s="215"/>
      <c r="BR19" s="215"/>
      <c r="BS19" s="215"/>
      <c r="BT19" s="215"/>
      <c r="BU19" s="215"/>
      <c r="BV19" s="215"/>
      <c r="BW19" s="215"/>
      <c r="BX19" s="215"/>
      <c r="BY19" s="215"/>
      <c r="BZ19" s="215"/>
      <c r="CA19" s="215"/>
      <c r="CB19" s="215"/>
      <c r="CC19" s="215"/>
      <c r="CD19" s="215"/>
      <c r="CE19" s="215"/>
      <c r="CF19" s="215"/>
      <c r="CG19" s="215"/>
      <c r="CH19" s="215"/>
      <c r="CI19" s="215"/>
      <c r="CJ19" s="215"/>
      <c r="CK19" s="215"/>
      <c r="CL19" s="215"/>
      <c r="CM19" s="215"/>
      <c r="CN19" s="215"/>
      <c r="CO19" s="215"/>
      <c r="CP19" s="215"/>
      <c r="CQ19" s="215"/>
      <c r="CR19" s="215"/>
      <c r="CS19" s="215"/>
      <c r="CT19" s="215"/>
      <c r="CU19" s="215"/>
      <c r="CV19" s="215"/>
      <c r="CW19" s="215"/>
      <c r="CX19" s="215"/>
      <c r="CY19" s="215"/>
      <c r="CZ19" s="215"/>
      <c r="DA19" s="215"/>
      <c r="DB19" s="215"/>
      <c r="DC19" s="215"/>
      <c r="DD19" s="215"/>
      <c r="DE19" s="215"/>
      <c r="DF19" s="215"/>
      <c r="DG19" s="215"/>
      <c r="DH19" s="215"/>
      <c r="DI19" s="215"/>
      <c r="DJ19" s="215"/>
      <c r="DK19" s="215"/>
      <c r="DL19" s="215"/>
      <c r="DM19" s="215"/>
      <c r="DN19" s="215"/>
      <c r="DO19" s="215"/>
      <c r="DP19" s="215"/>
      <c r="DQ19" s="215"/>
      <c r="DR19" s="215"/>
      <c r="DS19" s="215"/>
      <c r="DT19" s="215"/>
      <c r="DU19" s="215"/>
      <c r="DV19" s="215"/>
      <c r="DW19" s="215"/>
      <c r="DX19" s="215"/>
      <c r="DY19" s="215"/>
      <c r="DZ19" s="215"/>
      <c r="EA19" s="215"/>
      <c r="EB19" s="215"/>
      <c r="EC19" s="215"/>
      <c r="ED19" s="215"/>
      <c r="EE19" s="215"/>
      <c r="EF19" s="215"/>
      <c r="EG19" s="215"/>
      <c r="EH19" s="215"/>
      <c r="EI19" s="215"/>
      <c r="EJ19" s="215"/>
      <c r="EK19" s="215"/>
      <c r="EL19" s="215"/>
      <c r="EM19" s="215"/>
      <c r="EN19" s="215"/>
      <c r="EO19" s="215"/>
      <c r="EP19" s="215"/>
      <c r="EQ19" s="215"/>
      <c r="ER19" s="215"/>
      <c r="ES19" s="215"/>
      <c r="ET19" s="215"/>
      <c r="EU19" s="215"/>
      <c r="EV19" s="215"/>
      <c r="EW19" s="215"/>
      <c r="EX19" s="215"/>
      <c r="EY19" s="215"/>
      <c r="EZ19" s="215"/>
      <c r="FA19" s="215"/>
      <c r="FB19" s="215"/>
      <c r="FC19" s="215"/>
      <c r="FD19" s="215"/>
      <c r="FE19" s="215"/>
      <c r="FF19" s="215"/>
      <c r="FG19" s="215"/>
      <c r="FH19" s="215"/>
      <c r="FI19" s="215"/>
      <c r="FJ19" s="215"/>
      <c r="FK19" s="215"/>
      <c r="FL19" s="215"/>
      <c r="FM19" s="215"/>
      <c r="FN19" s="215"/>
      <c r="FO19" s="215"/>
      <c r="FP19" s="215"/>
      <c r="FQ19" s="215"/>
      <c r="FR19" s="214"/>
      <c r="FS19" s="214"/>
      <c r="FT19" s="214"/>
      <c r="FU19" s="214"/>
      <c r="FV19" s="214"/>
      <c r="FW19" s="214"/>
      <c r="FX19" s="214"/>
      <c r="FY19" s="214"/>
      <c r="FZ19" s="214"/>
      <c r="GA19" s="214"/>
      <c r="GB19" s="214"/>
      <c r="GC19" s="214"/>
      <c r="GD19" s="214"/>
      <c r="GE19" s="214"/>
      <c r="GF19" s="214"/>
      <c r="GG19" s="214"/>
      <c r="GH19" s="214"/>
      <c r="GI19" s="214"/>
      <c r="GJ19" s="214"/>
      <c r="GK19" s="214"/>
      <c r="GL19" s="214"/>
      <c r="GM19" s="214"/>
      <c r="GN19" s="214"/>
      <c r="GO19" s="214"/>
      <c r="GP19" s="214"/>
      <c r="GQ19" s="214"/>
      <c r="GR19" s="214"/>
      <c r="GS19" s="214"/>
      <c r="GT19" s="214"/>
      <c r="GU19" s="214"/>
      <c r="GV19" s="214"/>
      <c r="GW19" s="214"/>
      <c r="GX19" s="214"/>
      <c r="GY19" s="214"/>
      <c r="GZ19" s="214"/>
      <c r="HA19" s="214"/>
      <c r="HB19" s="214"/>
      <c r="HC19" s="214"/>
      <c r="HD19" s="214"/>
      <c r="HE19" s="214"/>
      <c r="HF19" s="214"/>
      <c r="HG19" s="214"/>
      <c r="HH19" s="214"/>
      <c r="HI19" s="214"/>
      <c r="HJ19" s="214"/>
      <c r="HK19" s="214"/>
      <c r="HL19" s="214"/>
      <c r="HM19" s="214"/>
      <c r="HN19" s="214"/>
      <c r="HO19" s="214"/>
      <c r="HP19" s="214"/>
      <c r="HQ19" s="214"/>
      <c r="HR19" s="214"/>
      <c r="HS19" s="214"/>
      <c r="HT19" s="214"/>
      <c r="HU19" s="214"/>
      <c r="HV19" s="214"/>
      <c r="HW19" s="214"/>
      <c r="HX19" s="214"/>
      <c r="HY19" s="214"/>
      <c r="HZ19" s="214"/>
      <c r="IA19" s="214"/>
      <c r="IB19" s="214"/>
      <c r="IC19" s="214"/>
      <c r="ID19" s="214"/>
      <c r="IE19" s="214"/>
      <c r="IF19" s="214"/>
      <c r="IG19" s="214"/>
      <c r="IH19" s="214"/>
      <c r="II19" s="214"/>
      <c r="IJ19" s="214"/>
      <c r="IK19" s="214"/>
      <c r="IL19" s="214"/>
      <c r="IM19" s="214"/>
      <c r="IN19" s="214"/>
      <c r="IO19" s="214"/>
      <c r="IP19" s="214"/>
      <c r="IQ19" s="214"/>
      <c r="IR19" s="214"/>
      <c r="IS19" s="214"/>
      <c r="IT19" s="214"/>
      <c r="IU19" s="214"/>
      <c r="IV19" s="214"/>
    </row>
    <row r="20" spans="3:256" s="7" customFormat="1" ht="24.75" customHeight="1">
      <c r="C20" s="220"/>
      <c r="D20" s="489" t="s">
        <v>19</v>
      </c>
      <c r="E20" s="489"/>
      <c r="F20" s="489"/>
      <c r="G20" s="489"/>
      <c r="H20" s="489"/>
      <c r="I20" s="489"/>
      <c r="J20" s="489"/>
      <c r="K20" s="489"/>
      <c r="L20" s="489"/>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89"/>
      <c r="AK20" s="221"/>
      <c r="AL20" s="222"/>
      <c r="AM20" s="214"/>
      <c r="AN20" s="214"/>
      <c r="AO20" s="214"/>
      <c r="AP20" s="215"/>
      <c r="AQ20" s="215"/>
      <c r="AR20" s="215"/>
      <c r="AS20" s="215"/>
      <c r="AT20" s="215"/>
      <c r="AU20" s="215"/>
      <c r="AV20" s="215"/>
      <c r="AW20" s="215"/>
      <c r="AX20" s="215"/>
      <c r="AY20" s="215"/>
      <c r="AZ20" s="215"/>
      <c r="BA20" s="215"/>
      <c r="BB20" s="215"/>
      <c r="BC20" s="215"/>
      <c r="BD20" s="215"/>
      <c r="BE20" s="215"/>
      <c r="BF20" s="215"/>
      <c r="BG20" s="215"/>
      <c r="BH20" s="215"/>
      <c r="BI20" s="215"/>
      <c r="BJ20" s="215"/>
      <c r="BK20" s="215"/>
      <c r="BL20" s="215"/>
      <c r="BM20" s="215"/>
      <c r="BN20" s="215"/>
      <c r="BO20" s="215"/>
      <c r="BP20" s="215"/>
      <c r="BQ20" s="215"/>
      <c r="BR20" s="215"/>
      <c r="BS20" s="215"/>
      <c r="BT20" s="215"/>
      <c r="BU20" s="215"/>
      <c r="BV20" s="215"/>
      <c r="BW20" s="215"/>
      <c r="BX20" s="215"/>
      <c r="BY20" s="215"/>
      <c r="BZ20" s="215"/>
      <c r="CA20" s="215"/>
      <c r="CB20" s="215"/>
      <c r="CC20" s="215"/>
      <c r="CD20" s="215"/>
      <c r="CE20" s="215"/>
      <c r="CF20" s="215"/>
      <c r="CG20" s="215"/>
      <c r="CH20" s="215"/>
      <c r="CI20" s="215"/>
      <c r="CJ20" s="215"/>
      <c r="CK20" s="215"/>
      <c r="CL20" s="215"/>
      <c r="CM20" s="215"/>
      <c r="CN20" s="215"/>
      <c r="CO20" s="215"/>
      <c r="CP20" s="215"/>
      <c r="CQ20" s="215"/>
      <c r="CR20" s="215"/>
      <c r="CS20" s="215"/>
      <c r="CT20" s="215"/>
      <c r="CU20" s="215"/>
      <c r="CV20" s="215"/>
      <c r="CW20" s="215"/>
      <c r="CX20" s="215"/>
      <c r="CY20" s="215"/>
      <c r="CZ20" s="215"/>
      <c r="DA20" s="215"/>
      <c r="DB20" s="215"/>
      <c r="DC20" s="215"/>
      <c r="DD20" s="215"/>
      <c r="DE20" s="215"/>
      <c r="DF20" s="215"/>
      <c r="DG20" s="215"/>
      <c r="DH20" s="215"/>
      <c r="DI20" s="215"/>
      <c r="DJ20" s="215"/>
      <c r="DK20" s="215"/>
      <c r="DL20" s="215"/>
      <c r="DM20" s="215"/>
      <c r="DN20" s="215"/>
      <c r="DO20" s="215"/>
      <c r="DP20" s="215"/>
      <c r="DQ20" s="215"/>
      <c r="DR20" s="215"/>
      <c r="DS20" s="215"/>
      <c r="DT20" s="215"/>
      <c r="DU20" s="215"/>
      <c r="DV20" s="215"/>
      <c r="DW20" s="215"/>
      <c r="DX20" s="215"/>
      <c r="DY20" s="215"/>
      <c r="DZ20" s="215"/>
      <c r="EA20" s="215"/>
      <c r="EB20" s="215"/>
      <c r="EC20" s="215"/>
      <c r="ED20" s="215"/>
      <c r="EE20" s="215"/>
      <c r="EF20" s="215"/>
      <c r="EG20" s="215"/>
      <c r="EH20" s="215"/>
      <c r="EI20" s="215"/>
      <c r="EJ20" s="215"/>
      <c r="EK20" s="215"/>
      <c r="EL20" s="215"/>
      <c r="EM20" s="215"/>
      <c r="EN20" s="215"/>
      <c r="EO20" s="215"/>
      <c r="EP20" s="215"/>
      <c r="EQ20" s="215"/>
      <c r="ER20" s="215"/>
      <c r="ES20" s="215"/>
      <c r="ET20" s="215"/>
      <c r="EU20" s="215"/>
      <c r="EV20" s="215"/>
      <c r="EW20" s="215"/>
      <c r="EX20" s="215"/>
      <c r="EY20" s="215"/>
      <c r="EZ20" s="215"/>
      <c r="FA20" s="215"/>
      <c r="FB20" s="215"/>
      <c r="FC20" s="215"/>
      <c r="FD20" s="215"/>
      <c r="FE20" s="215"/>
      <c r="FF20" s="215"/>
      <c r="FG20" s="215"/>
      <c r="FH20" s="215"/>
      <c r="FI20" s="215"/>
      <c r="FJ20" s="215"/>
      <c r="FK20" s="215"/>
      <c r="FL20" s="215"/>
      <c r="FM20" s="215"/>
      <c r="FN20" s="215"/>
      <c r="FO20" s="215"/>
      <c r="FP20" s="215"/>
      <c r="FQ20" s="215"/>
      <c r="FR20" s="214"/>
      <c r="FS20" s="214"/>
      <c r="FT20" s="214"/>
      <c r="FU20" s="214"/>
      <c r="FV20" s="214"/>
      <c r="FW20" s="214"/>
      <c r="FX20" s="214"/>
      <c r="FY20" s="214"/>
      <c r="FZ20" s="214"/>
      <c r="GA20" s="214"/>
      <c r="GB20" s="214"/>
      <c r="GC20" s="214"/>
      <c r="GD20" s="214"/>
      <c r="GE20" s="214"/>
      <c r="GF20" s="214"/>
      <c r="GG20" s="214"/>
      <c r="GH20" s="214"/>
      <c r="GI20" s="214"/>
      <c r="GJ20" s="214"/>
      <c r="GK20" s="214"/>
      <c r="GL20" s="214"/>
      <c r="GM20" s="214"/>
      <c r="GN20" s="214"/>
      <c r="GO20" s="214"/>
      <c r="GP20" s="214"/>
      <c r="GQ20" s="214"/>
      <c r="GR20" s="214"/>
      <c r="GS20" s="214"/>
      <c r="GT20" s="214"/>
      <c r="GU20" s="214"/>
      <c r="GV20" s="214"/>
      <c r="GW20" s="214"/>
      <c r="GX20" s="214"/>
      <c r="GY20" s="214"/>
      <c r="GZ20" s="214"/>
      <c r="HA20" s="214"/>
      <c r="HB20" s="214"/>
      <c r="HC20" s="214"/>
      <c r="HD20" s="214"/>
      <c r="HE20" s="214"/>
      <c r="HF20" s="214"/>
      <c r="HG20" s="214"/>
      <c r="HH20" s="214"/>
      <c r="HI20" s="214"/>
      <c r="HJ20" s="214"/>
      <c r="HK20" s="214"/>
      <c r="HL20" s="214"/>
      <c r="HM20" s="214"/>
      <c r="HN20" s="214"/>
      <c r="HO20" s="214"/>
      <c r="HP20" s="214"/>
      <c r="HQ20" s="214"/>
      <c r="HR20" s="214"/>
      <c r="HS20" s="214"/>
      <c r="HT20" s="214"/>
      <c r="HU20" s="214"/>
      <c r="HV20" s="214"/>
      <c r="HW20" s="214"/>
      <c r="HX20" s="214"/>
      <c r="HY20" s="214"/>
      <c r="HZ20" s="214"/>
      <c r="IA20" s="214"/>
      <c r="IB20" s="214"/>
      <c r="IC20" s="214"/>
      <c r="ID20" s="214"/>
      <c r="IE20" s="214"/>
      <c r="IF20" s="214"/>
      <c r="IG20" s="214"/>
      <c r="IH20" s="214"/>
      <c r="II20" s="214"/>
      <c r="IJ20" s="214"/>
      <c r="IK20" s="214"/>
      <c r="IL20" s="214"/>
      <c r="IM20" s="214"/>
      <c r="IN20" s="214"/>
      <c r="IO20" s="214"/>
      <c r="IP20" s="214"/>
      <c r="IQ20" s="214"/>
      <c r="IR20" s="214"/>
      <c r="IS20" s="214"/>
      <c r="IT20" s="214"/>
      <c r="IU20" s="214"/>
      <c r="IV20" s="214"/>
    </row>
    <row r="21" spans="3:256" s="7" customFormat="1" ht="24.75" customHeight="1">
      <c r="C21" s="220"/>
      <c r="D21" s="268" t="s">
        <v>158</v>
      </c>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21"/>
      <c r="AL21" s="222"/>
      <c r="AM21" s="214"/>
      <c r="AN21" s="214"/>
      <c r="AO21" s="214"/>
      <c r="AP21" s="215"/>
      <c r="AQ21" s="215"/>
      <c r="AR21" s="215"/>
      <c r="AS21" s="215"/>
      <c r="AT21" s="215"/>
      <c r="AU21" s="215"/>
      <c r="AV21" s="215"/>
      <c r="AW21" s="215"/>
      <c r="AX21" s="215"/>
      <c r="AY21" s="215"/>
      <c r="AZ21" s="215"/>
      <c r="BA21" s="215"/>
      <c r="BB21" s="215"/>
      <c r="BC21" s="215"/>
      <c r="BD21" s="215"/>
      <c r="BE21" s="215"/>
      <c r="BF21" s="215"/>
      <c r="BG21" s="215"/>
      <c r="BH21" s="215"/>
      <c r="BI21" s="215"/>
      <c r="BJ21" s="215"/>
      <c r="BK21" s="215"/>
      <c r="BL21" s="215"/>
      <c r="BM21" s="215"/>
      <c r="BN21" s="215"/>
      <c r="BO21" s="215"/>
      <c r="BP21" s="215"/>
      <c r="BQ21" s="215"/>
      <c r="BR21" s="215"/>
      <c r="BS21" s="215"/>
      <c r="BT21" s="215"/>
      <c r="BU21" s="215"/>
      <c r="BV21" s="215"/>
      <c r="BW21" s="215"/>
      <c r="BX21" s="215"/>
      <c r="BY21" s="215"/>
      <c r="BZ21" s="215"/>
      <c r="CA21" s="215"/>
      <c r="CB21" s="215"/>
      <c r="CC21" s="215"/>
      <c r="CD21" s="215"/>
      <c r="CE21" s="215"/>
      <c r="CF21" s="215"/>
      <c r="CG21" s="215"/>
      <c r="CH21" s="215"/>
      <c r="CI21" s="215"/>
      <c r="CJ21" s="215"/>
      <c r="CK21" s="215"/>
      <c r="CL21" s="215"/>
      <c r="CM21" s="215"/>
      <c r="CN21" s="215"/>
      <c r="CO21" s="215"/>
      <c r="CP21" s="215"/>
      <c r="CQ21" s="215"/>
      <c r="CR21" s="215"/>
      <c r="CS21" s="215"/>
      <c r="CT21" s="215"/>
      <c r="CU21" s="215"/>
      <c r="CV21" s="215"/>
      <c r="CW21" s="215"/>
      <c r="CX21" s="215"/>
      <c r="CY21" s="215"/>
      <c r="CZ21" s="215"/>
      <c r="DA21" s="215"/>
      <c r="DB21" s="215"/>
      <c r="DC21" s="215"/>
      <c r="DD21" s="215"/>
      <c r="DE21" s="215"/>
      <c r="DF21" s="215"/>
      <c r="DG21" s="215"/>
      <c r="DH21" s="215"/>
      <c r="DI21" s="215"/>
      <c r="DJ21" s="215"/>
      <c r="DK21" s="215"/>
      <c r="DL21" s="215"/>
      <c r="DM21" s="215"/>
      <c r="DN21" s="215"/>
      <c r="DO21" s="215"/>
      <c r="DP21" s="215"/>
      <c r="DQ21" s="215"/>
      <c r="DR21" s="215"/>
      <c r="DS21" s="215"/>
      <c r="DT21" s="215"/>
      <c r="DU21" s="215"/>
      <c r="DV21" s="215"/>
      <c r="DW21" s="215"/>
      <c r="DX21" s="215"/>
      <c r="DY21" s="215"/>
      <c r="DZ21" s="215"/>
      <c r="EA21" s="215"/>
      <c r="EB21" s="215"/>
      <c r="EC21" s="215"/>
      <c r="ED21" s="215"/>
      <c r="EE21" s="215"/>
      <c r="EF21" s="215"/>
      <c r="EG21" s="215"/>
      <c r="EH21" s="215"/>
      <c r="EI21" s="215"/>
      <c r="EJ21" s="215"/>
      <c r="EK21" s="215"/>
      <c r="EL21" s="215"/>
      <c r="EM21" s="215"/>
      <c r="EN21" s="215"/>
      <c r="EO21" s="215"/>
      <c r="EP21" s="215"/>
      <c r="EQ21" s="215"/>
      <c r="ER21" s="215"/>
      <c r="ES21" s="215"/>
      <c r="ET21" s="215"/>
      <c r="EU21" s="215"/>
      <c r="EV21" s="215"/>
      <c r="EW21" s="215"/>
      <c r="EX21" s="215"/>
      <c r="EY21" s="215"/>
      <c r="EZ21" s="215"/>
      <c r="FA21" s="215"/>
      <c r="FB21" s="215"/>
      <c r="FC21" s="215"/>
      <c r="FD21" s="215"/>
      <c r="FE21" s="215"/>
      <c r="FF21" s="215"/>
      <c r="FG21" s="215"/>
      <c r="FH21" s="215"/>
      <c r="FI21" s="215"/>
      <c r="FJ21" s="215"/>
      <c r="FK21" s="215"/>
      <c r="FL21" s="215"/>
      <c r="FM21" s="215"/>
      <c r="FN21" s="215"/>
      <c r="FO21" s="215"/>
      <c r="FP21" s="215"/>
      <c r="FQ21" s="215"/>
      <c r="FR21" s="214"/>
      <c r="FS21" s="214"/>
      <c r="FT21" s="214"/>
      <c r="FU21" s="214"/>
      <c r="FV21" s="214"/>
      <c r="FW21" s="214"/>
      <c r="FX21" s="214"/>
      <c r="FY21" s="214"/>
      <c r="FZ21" s="214"/>
      <c r="GA21" s="214"/>
      <c r="GB21" s="214"/>
      <c r="GC21" s="214"/>
      <c r="GD21" s="214"/>
      <c r="GE21" s="214"/>
      <c r="GF21" s="214"/>
      <c r="GG21" s="214"/>
      <c r="GH21" s="214"/>
      <c r="GI21" s="214"/>
      <c r="GJ21" s="214"/>
      <c r="GK21" s="214"/>
      <c r="GL21" s="214"/>
      <c r="GM21" s="214"/>
      <c r="GN21" s="214"/>
      <c r="GO21" s="214"/>
      <c r="GP21" s="214"/>
      <c r="GQ21" s="214"/>
      <c r="GR21" s="214"/>
      <c r="GS21" s="214"/>
      <c r="GT21" s="214"/>
      <c r="GU21" s="214"/>
      <c r="GV21" s="214"/>
      <c r="GW21" s="214"/>
      <c r="GX21" s="214"/>
      <c r="GY21" s="214"/>
      <c r="GZ21" s="214"/>
      <c r="HA21" s="214"/>
      <c r="HB21" s="214"/>
      <c r="HC21" s="214"/>
      <c r="HD21" s="214"/>
      <c r="HE21" s="214"/>
      <c r="HF21" s="214"/>
      <c r="HG21" s="214"/>
      <c r="HH21" s="214"/>
      <c r="HI21" s="214"/>
      <c r="HJ21" s="214"/>
      <c r="HK21" s="214"/>
      <c r="HL21" s="214"/>
      <c r="HM21" s="214"/>
      <c r="HN21" s="214"/>
      <c r="HO21" s="214"/>
      <c r="HP21" s="214"/>
      <c r="HQ21" s="214"/>
      <c r="HR21" s="214"/>
      <c r="HS21" s="214"/>
      <c r="HT21" s="214"/>
      <c r="HU21" s="214"/>
      <c r="HV21" s="214"/>
      <c r="HW21" s="214"/>
      <c r="HX21" s="214"/>
      <c r="HY21" s="214"/>
      <c r="HZ21" s="214"/>
      <c r="IA21" s="214"/>
      <c r="IB21" s="214"/>
      <c r="IC21" s="214"/>
      <c r="ID21" s="214"/>
      <c r="IE21" s="214"/>
      <c r="IF21" s="214"/>
      <c r="IG21" s="214"/>
      <c r="IH21" s="214"/>
      <c r="II21" s="214"/>
      <c r="IJ21" s="214"/>
      <c r="IK21" s="214"/>
      <c r="IL21" s="214"/>
      <c r="IM21" s="214"/>
      <c r="IN21" s="214"/>
      <c r="IO21" s="214"/>
      <c r="IP21" s="214"/>
      <c r="IQ21" s="214"/>
      <c r="IR21" s="214"/>
      <c r="IS21" s="214"/>
      <c r="IT21" s="214"/>
      <c r="IU21" s="214"/>
      <c r="IV21" s="214"/>
    </row>
    <row r="22" spans="3:256" s="7" customFormat="1" ht="24.75" customHeight="1">
      <c r="C22" s="220"/>
      <c r="D22" s="489" t="s">
        <v>100</v>
      </c>
      <c r="E22" s="489"/>
      <c r="F22" s="489"/>
      <c r="G22" s="489"/>
      <c r="H22" s="489"/>
      <c r="I22" s="489"/>
      <c r="J22" s="489"/>
      <c r="K22" s="489"/>
      <c r="L22" s="489"/>
      <c r="M22" s="489"/>
      <c r="N22" s="489"/>
      <c r="O22" s="489"/>
      <c r="P22" s="489"/>
      <c r="Q22" s="489"/>
      <c r="R22" s="489"/>
      <c r="S22" s="489"/>
      <c r="T22" s="489"/>
      <c r="U22" s="489"/>
      <c r="V22" s="489"/>
      <c r="W22" s="489"/>
      <c r="X22" s="489"/>
      <c r="Y22" s="489"/>
      <c r="Z22" s="489"/>
      <c r="AA22" s="489"/>
      <c r="AB22" s="489"/>
      <c r="AC22" s="489"/>
      <c r="AD22" s="489"/>
      <c r="AE22" s="489"/>
      <c r="AF22" s="489"/>
      <c r="AG22" s="489"/>
      <c r="AH22" s="489"/>
      <c r="AI22" s="489"/>
      <c r="AJ22" s="489"/>
      <c r="AK22" s="221"/>
      <c r="AL22" s="222"/>
      <c r="AM22" s="214"/>
      <c r="AN22" s="214"/>
      <c r="AO22" s="214"/>
      <c r="AP22" s="215"/>
      <c r="AQ22" s="215"/>
      <c r="AR22" s="215"/>
      <c r="AS22" s="215"/>
      <c r="AT22" s="215"/>
      <c r="AU22" s="215"/>
      <c r="AV22" s="215"/>
      <c r="AW22" s="215"/>
      <c r="AX22" s="215"/>
      <c r="AY22" s="215"/>
      <c r="AZ22" s="215"/>
      <c r="BA22" s="215"/>
      <c r="BB22" s="215"/>
      <c r="BC22" s="215"/>
      <c r="BD22" s="215"/>
      <c r="BE22" s="215"/>
      <c r="BF22" s="215"/>
      <c r="BG22" s="215"/>
      <c r="BH22" s="215"/>
      <c r="BI22" s="215"/>
      <c r="BJ22" s="215"/>
      <c r="BK22" s="215"/>
      <c r="BL22" s="215"/>
      <c r="BM22" s="215"/>
      <c r="BN22" s="215"/>
      <c r="BO22" s="215"/>
      <c r="BP22" s="215"/>
      <c r="BQ22" s="215"/>
      <c r="BR22" s="215"/>
      <c r="BS22" s="215"/>
      <c r="BT22" s="215"/>
      <c r="BU22" s="215"/>
      <c r="BV22" s="215"/>
      <c r="BW22" s="215"/>
      <c r="BX22" s="215"/>
      <c r="BY22" s="215"/>
      <c r="BZ22" s="215"/>
      <c r="CA22" s="215"/>
      <c r="CB22" s="215"/>
      <c r="CC22" s="215"/>
      <c r="CD22" s="215"/>
      <c r="CE22" s="215"/>
      <c r="CF22" s="215"/>
      <c r="CG22" s="215"/>
      <c r="CH22" s="215"/>
      <c r="CI22" s="215"/>
      <c r="CJ22" s="215"/>
      <c r="CK22" s="215"/>
      <c r="CL22" s="215"/>
      <c r="CM22" s="215"/>
      <c r="CN22" s="215"/>
      <c r="CO22" s="215"/>
      <c r="CP22" s="215"/>
      <c r="CQ22" s="215"/>
      <c r="CR22" s="215"/>
      <c r="CS22" s="215"/>
      <c r="CT22" s="215"/>
      <c r="CU22" s="215"/>
      <c r="CV22" s="215"/>
      <c r="CW22" s="215"/>
      <c r="CX22" s="215"/>
      <c r="CY22" s="215"/>
      <c r="CZ22" s="215"/>
      <c r="DA22" s="215"/>
      <c r="DB22" s="215"/>
      <c r="DC22" s="215"/>
      <c r="DD22" s="215"/>
      <c r="DE22" s="215"/>
      <c r="DF22" s="215"/>
      <c r="DG22" s="215"/>
      <c r="DH22" s="215"/>
      <c r="DI22" s="215"/>
      <c r="DJ22" s="215"/>
      <c r="DK22" s="215"/>
      <c r="DL22" s="215"/>
      <c r="DM22" s="215"/>
      <c r="DN22" s="215"/>
      <c r="DO22" s="215"/>
      <c r="DP22" s="215"/>
      <c r="DQ22" s="215"/>
      <c r="DR22" s="215"/>
      <c r="DS22" s="215"/>
      <c r="DT22" s="215"/>
      <c r="DU22" s="215"/>
      <c r="DV22" s="215"/>
      <c r="DW22" s="215"/>
      <c r="DX22" s="215"/>
      <c r="DY22" s="215"/>
      <c r="DZ22" s="215"/>
      <c r="EA22" s="215"/>
      <c r="EB22" s="215"/>
      <c r="EC22" s="215"/>
      <c r="ED22" s="215"/>
      <c r="EE22" s="215"/>
      <c r="EF22" s="215"/>
      <c r="EG22" s="215"/>
      <c r="EH22" s="215"/>
      <c r="EI22" s="215"/>
      <c r="EJ22" s="215"/>
      <c r="EK22" s="215"/>
      <c r="EL22" s="215"/>
      <c r="EM22" s="215"/>
      <c r="EN22" s="215"/>
      <c r="EO22" s="215"/>
      <c r="EP22" s="215"/>
      <c r="EQ22" s="215"/>
      <c r="ER22" s="215"/>
      <c r="ES22" s="215"/>
      <c r="ET22" s="215"/>
      <c r="EU22" s="215"/>
      <c r="EV22" s="215"/>
      <c r="EW22" s="215"/>
      <c r="EX22" s="215"/>
      <c r="EY22" s="215"/>
      <c r="EZ22" s="215"/>
      <c r="FA22" s="215"/>
      <c r="FB22" s="215"/>
      <c r="FC22" s="215"/>
      <c r="FD22" s="215"/>
      <c r="FE22" s="215"/>
      <c r="FF22" s="215"/>
      <c r="FG22" s="215"/>
      <c r="FH22" s="215"/>
      <c r="FI22" s="215"/>
      <c r="FJ22" s="215"/>
      <c r="FK22" s="215"/>
      <c r="FL22" s="215"/>
      <c r="FM22" s="215"/>
      <c r="FN22" s="215"/>
      <c r="FO22" s="215"/>
      <c r="FP22" s="215"/>
      <c r="FQ22" s="215"/>
      <c r="FR22" s="214"/>
      <c r="FS22" s="214"/>
      <c r="FT22" s="214"/>
      <c r="FU22" s="214"/>
      <c r="FV22" s="214"/>
      <c r="FW22" s="214"/>
      <c r="FX22" s="214"/>
      <c r="FY22" s="214"/>
      <c r="FZ22" s="214"/>
      <c r="GA22" s="214"/>
      <c r="GB22" s="214"/>
      <c r="GC22" s="214"/>
      <c r="GD22" s="214"/>
      <c r="GE22" s="214"/>
      <c r="GF22" s="214"/>
      <c r="GG22" s="214"/>
      <c r="GH22" s="214"/>
      <c r="GI22" s="214"/>
      <c r="GJ22" s="214"/>
      <c r="GK22" s="214"/>
      <c r="GL22" s="214"/>
      <c r="GM22" s="214"/>
      <c r="GN22" s="214"/>
      <c r="GO22" s="214"/>
      <c r="GP22" s="214"/>
      <c r="GQ22" s="214"/>
      <c r="GR22" s="214"/>
      <c r="GS22" s="214"/>
      <c r="GT22" s="214"/>
      <c r="GU22" s="214"/>
      <c r="GV22" s="214"/>
      <c r="GW22" s="214"/>
      <c r="GX22" s="214"/>
      <c r="GY22" s="214"/>
      <c r="GZ22" s="214"/>
      <c r="HA22" s="214"/>
      <c r="HB22" s="214"/>
      <c r="HC22" s="214"/>
      <c r="HD22" s="214"/>
      <c r="HE22" s="214"/>
      <c r="HF22" s="214"/>
      <c r="HG22" s="214"/>
      <c r="HH22" s="214"/>
      <c r="HI22" s="214"/>
      <c r="HJ22" s="214"/>
      <c r="HK22" s="214"/>
      <c r="HL22" s="214"/>
      <c r="HM22" s="214"/>
      <c r="HN22" s="214"/>
      <c r="HO22" s="214"/>
      <c r="HP22" s="214"/>
      <c r="HQ22" s="214"/>
      <c r="HR22" s="214"/>
      <c r="HS22" s="214"/>
      <c r="HT22" s="214"/>
      <c r="HU22" s="214"/>
      <c r="HV22" s="214"/>
      <c r="HW22" s="214"/>
      <c r="HX22" s="214"/>
      <c r="HY22" s="214"/>
      <c r="HZ22" s="214"/>
      <c r="IA22" s="214"/>
      <c r="IB22" s="214"/>
      <c r="IC22" s="214"/>
      <c r="ID22" s="214"/>
      <c r="IE22" s="214"/>
      <c r="IF22" s="214"/>
      <c r="IG22" s="214"/>
      <c r="IH22" s="214"/>
      <c r="II22" s="214"/>
      <c r="IJ22" s="214"/>
      <c r="IK22" s="214"/>
      <c r="IL22" s="214"/>
      <c r="IM22" s="214"/>
      <c r="IN22" s="214"/>
      <c r="IO22" s="214"/>
      <c r="IP22" s="214"/>
      <c r="IQ22" s="214"/>
      <c r="IR22" s="214"/>
      <c r="IS22" s="214"/>
      <c r="IT22" s="214"/>
      <c r="IU22" s="214"/>
      <c r="IV22" s="214"/>
    </row>
    <row r="23" spans="3:256" s="7" customFormat="1" ht="24.75" customHeight="1">
      <c r="C23" s="220"/>
      <c r="D23" s="489" t="s">
        <v>101</v>
      </c>
      <c r="E23" s="489"/>
      <c r="F23" s="489"/>
      <c r="G23" s="489"/>
      <c r="H23" s="489"/>
      <c r="I23" s="489"/>
      <c r="J23" s="489"/>
      <c r="K23" s="489"/>
      <c r="L23" s="489"/>
      <c r="M23" s="489"/>
      <c r="N23" s="489"/>
      <c r="O23" s="489"/>
      <c r="P23" s="489"/>
      <c r="Q23" s="489"/>
      <c r="R23" s="489"/>
      <c r="S23" s="489"/>
      <c r="T23" s="489"/>
      <c r="U23" s="489"/>
      <c r="V23" s="489"/>
      <c r="W23" s="489"/>
      <c r="X23" s="489"/>
      <c r="Y23" s="489"/>
      <c r="Z23" s="489"/>
      <c r="AA23" s="489"/>
      <c r="AB23" s="489"/>
      <c r="AC23" s="489"/>
      <c r="AD23" s="489"/>
      <c r="AE23" s="489"/>
      <c r="AF23" s="489"/>
      <c r="AG23" s="489"/>
      <c r="AH23" s="489"/>
      <c r="AI23" s="489"/>
      <c r="AJ23" s="489"/>
      <c r="AK23" s="221"/>
      <c r="AL23" s="222"/>
      <c r="AM23" s="214"/>
      <c r="AN23" s="214"/>
      <c r="AO23" s="214"/>
      <c r="AP23" s="215"/>
      <c r="AQ23" s="215"/>
      <c r="AR23" s="215"/>
      <c r="AS23" s="215"/>
      <c r="AT23" s="215"/>
      <c r="AU23" s="215"/>
      <c r="AV23" s="215"/>
      <c r="AW23" s="215"/>
      <c r="AX23" s="215"/>
      <c r="AY23" s="215"/>
      <c r="AZ23" s="215"/>
      <c r="BA23" s="215"/>
      <c r="BB23" s="215"/>
      <c r="BC23" s="215"/>
      <c r="BD23" s="215"/>
      <c r="BE23" s="215"/>
      <c r="BF23" s="215"/>
      <c r="BG23" s="215"/>
      <c r="BH23" s="215"/>
      <c r="BI23" s="215"/>
      <c r="BJ23" s="215"/>
      <c r="BK23" s="215"/>
      <c r="BL23" s="215"/>
      <c r="BM23" s="215"/>
      <c r="BN23" s="215"/>
      <c r="BO23" s="215"/>
      <c r="BP23" s="215"/>
      <c r="BQ23" s="215"/>
      <c r="BR23" s="215"/>
      <c r="BS23" s="215"/>
      <c r="BT23" s="215"/>
      <c r="BU23" s="215"/>
      <c r="BV23" s="215"/>
      <c r="BW23" s="215"/>
      <c r="BX23" s="215"/>
      <c r="BY23" s="215"/>
      <c r="BZ23" s="215"/>
      <c r="CA23" s="215"/>
      <c r="CB23" s="215"/>
      <c r="CC23" s="215"/>
      <c r="CD23" s="215"/>
      <c r="CE23" s="215"/>
      <c r="CF23" s="215"/>
      <c r="CG23" s="215"/>
      <c r="CH23" s="215"/>
      <c r="CI23" s="215"/>
      <c r="CJ23" s="215"/>
      <c r="CK23" s="215"/>
      <c r="CL23" s="215"/>
      <c r="CM23" s="215"/>
      <c r="CN23" s="215"/>
      <c r="CO23" s="215"/>
      <c r="CP23" s="215"/>
      <c r="CQ23" s="215"/>
      <c r="CR23" s="215"/>
      <c r="CS23" s="215"/>
      <c r="CT23" s="215"/>
      <c r="CU23" s="215"/>
      <c r="CV23" s="215"/>
      <c r="CW23" s="215"/>
      <c r="CX23" s="215"/>
      <c r="CY23" s="215"/>
      <c r="CZ23" s="215"/>
      <c r="DA23" s="215"/>
      <c r="DB23" s="215"/>
      <c r="DC23" s="215"/>
      <c r="DD23" s="215"/>
      <c r="DE23" s="215"/>
      <c r="DF23" s="215"/>
      <c r="DG23" s="215"/>
      <c r="DH23" s="215"/>
      <c r="DI23" s="215"/>
      <c r="DJ23" s="215"/>
      <c r="DK23" s="215"/>
      <c r="DL23" s="215"/>
      <c r="DM23" s="215"/>
      <c r="DN23" s="215"/>
      <c r="DO23" s="215"/>
      <c r="DP23" s="215"/>
      <c r="DQ23" s="215"/>
      <c r="DR23" s="215"/>
      <c r="DS23" s="215"/>
      <c r="DT23" s="215"/>
      <c r="DU23" s="215"/>
      <c r="DV23" s="215"/>
      <c r="DW23" s="215"/>
      <c r="DX23" s="215"/>
      <c r="DY23" s="215"/>
      <c r="DZ23" s="215"/>
      <c r="EA23" s="215"/>
      <c r="EB23" s="215"/>
      <c r="EC23" s="215"/>
      <c r="ED23" s="215"/>
      <c r="EE23" s="215"/>
      <c r="EF23" s="215"/>
      <c r="EG23" s="215"/>
      <c r="EH23" s="215"/>
      <c r="EI23" s="215"/>
      <c r="EJ23" s="215"/>
      <c r="EK23" s="215"/>
      <c r="EL23" s="215"/>
      <c r="EM23" s="215"/>
      <c r="EN23" s="215"/>
      <c r="EO23" s="215"/>
      <c r="EP23" s="215"/>
      <c r="EQ23" s="215"/>
      <c r="ER23" s="215"/>
      <c r="ES23" s="215"/>
      <c r="ET23" s="215"/>
      <c r="EU23" s="215"/>
      <c r="EV23" s="215"/>
      <c r="EW23" s="215"/>
      <c r="EX23" s="215"/>
      <c r="EY23" s="215"/>
      <c r="EZ23" s="215"/>
      <c r="FA23" s="215"/>
      <c r="FB23" s="215"/>
      <c r="FC23" s="215"/>
      <c r="FD23" s="215"/>
      <c r="FE23" s="215"/>
      <c r="FF23" s="215"/>
      <c r="FG23" s="215"/>
      <c r="FH23" s="215"/>
      <c r="FI23" s="215"/>
      <c r="FJ23" s="215"/>
      <c r="FK23" s="215"/>
      <c r="FL23" s="215"/>
      <c r="FM23" s="215"/>
      <c r="FN23" s="215"/>
      <c r="FO23" s="215"/>
      <c r="FP23" s="215"/>
      <c r="FQ23" s="215"/>
      <c r="FR23" s="214"/>
      <c r="FS23" s="214"/>
      <c r="FT23" s="214"/>
      <c r="FU23" s="214"/>
      <c r="FV23" s="214"/>
      <c r="FW23" s="214"/>
      <c r="FX23" s="214"/>
      <c r="FY23" s="214"/>
      <c r="FZ23" s="214"/>
      <c r="GA23" s="214"/>
      <c r="GB23" s="214"/>
      <c r="GC23" s="214"/>
      <c r="GD23" s="214"/>
      <c r="GE23" s="214"/>
      <c r="GF23" s="214"/>
      <c r="GG23" s="214"/>
      <c r="GH23" s="214"/>
      <c r="GI23" s="214"/>
      <c r="GJ23" s="214"/>
      <c r="GK23" s="214"/>
      <c r="GL23" s="214"/>
      <c r="GM23" s="214"/>
      <c r="GN23" s="214"/>
      <c r="GO23" s="214"/>
      <c r="GP23" s="214"/>
      <c r="GQ23" s="214"/>
      <c r="GR23" s="214"/>
      <c r="GS23" s="214"/>
      <c r="GT23" s="214"/>
      <c r="GU23" s="214"/>
      <c r="GV23" s="214"/>
      <c r="GW23" s="214"/>
      <c r="GX23" s="214"/>
      <c r="GY23" s="214"/>
      <c r="GZ23" s="214"/>
      <c r="HA23" s="214"/>
      <c r="HB23" s="214"/>
      <c r="HC23" s="214"/>
      <c r="HD23" s="214"/>
      <c r="HE23" s="214"/>
      <c r="HF23" s="214"/>
      <c r="HG23" s="214"/>
      <c r="HH23" s="214"/>
      <c r="HI23" s="214"/>
      <c r="HJ23" s="214"/>
      <c r="HK23" s="214"/>
      <c r="HL23" s="214"/>
      <c r="HM23" s="214"/>
      <c r="HN23" s="214"/>
      <c r="HO23" s="214"/>
      <c r="HP23" s="214"/>
      <c r="HQ23" s="214"/>
      <c r="HR23" s="214"/>
      <c r="HS23" s="214"/>
      <c r="HT23" s="214"/>
      <c r="HU23" s="214"/>
      <c r="HV23" s="214"/>
      <c r="HW23" s="214"/>
      <c r="HX23" s="214"/>
      <c r="HY23" s="214"/>
      <c r="HZ23" s="214"/>
      <c r="IA23" s="214"/>
      <c r="IB23" s="214"/>
      <c r="IC23" s="214"/>
      <c r="ID23" s="214"/>
      <c r="IE23" s="214"/>
      <c r="IF23" s="214"/>
      <c r="IG23" s="214"/>
      <c r="IH23" s="214"/>
      <c r="II23" s="214"/>
      <c r="IJ23" s="214"/>
      <c r="IK23" s="214"/>
      <c r="IL23" s="214"/>
      <c r="IM23" s="214"/>
      <c r="IN23" s="214"/>
      <c r="IO23" s="214"/>
      <c r="IP23" s="214"/>
      <c r="IQ23" s="214"/>
      <c r="IR23" s="214"/>
      <c r="IS23" s="214"/>
      <c r="IT23" s="214"/>
      <c r="IU23" s="214"/>
      <c r="IV23" s="214"/>
    </row>
    <row r="24" spans="3:256" s="7" customFormat="1" ht="24.75" customHeight="1">
      <c r="C24" s="220"/>
      <c r="D24" s="489" t="s">
        <v>159</v>
      </c>
      <c r="E24" s="489"/>
      <c r="F24" s="489"/>
      <c r="G24" s="489"/>
      <c r="H24" s="489"/>
      <c r="I24" s="489"/>
      <c r="J24" s="489"/>
      <c r="K24" s="489"/>
      <c r="L24" s="489"/>
      <c r="M24" s="489"/>
      <c r="N24" s="489"/>
      <c r="O24" s="489"/>
      <c r="P24" s="489"/>
      <c r="Q24" s="489"/>
      <c r="R24" s="489"/>
      <c r="S24" s="489"/>
      <c r="T24" s="489"/>
      <c r="U24" s="489"/>
      <c r="V24" s="489"/>
      <c r="W24" s="489"/>
      <c r="X24" s="489"/>
      <c r="Y24" s="489"/>
      <c r="Z24" s="489"/>
      <c r="AA24" s="489"/>
      <c r="AB24" s="489"/>
      <c r="AC24" s="489"/>
      <c r="AD24" s="489"/>
      <c r="AE24" s="489"/>
      <c r="AF24" s="489"/>
      <c r="AG24" s="489"/>
      <c r="AH24" s="489"/>
      <c r="AI24" s="489"/>
      <c r="AJ24" s="489"/>
      <c r="AK24" s="221"/>
      <c r="AL24" s="222"/>
      <c r="AM24" s="214"/>
      <c r="AN24" s="214"/>
      <c r="AO24" s="214"/>
      <c r="AP24" s="215"/>
      <c r="AQ24" s="215"/>
      <c r="AR24" s="215"/>
      <c r="AS24" s="215"/>
      <c r="AT24" s="215"/>
      <c r="AU24" s="215"/>
      <c r="AV24" s="215"/>
      <c r="AW24" s="215"/>
      <c r="AX24" s="215"/>
      <c r="AY24" s="215"/>
      <c r="AZ24" s="215"/>
      <c r="BA24" s="215"/>
      <c r="BB24" s="215"/>
      <c r="BC24" s="215"/>
      <c r="BD24" s="215"/>
      <c r="BE24" s="215"/>
      <c r="BF24" s="215"/>
      <c r="BG24" s="215"/>
      <c r="BH24" s="215"/>
      <c r="BI24" s="215"/>
      <c r="BJ24" s="215"/>
      <c r="BK24" s="215"/>
      <c r="BL24" s="215"/>
      <c r="BM24" s="215"/>
      <c r="BN24" s="215"/>
      <c r="BO24" s="215"/>
      <c r="BP24" s="215"/>
      <c r="BQ24" s="215"/>
      <c r="BR24" s="215"/>
      <c r="BS24" s="215"/>
      <c r="BT24" s="215"/>
      <c r="BU24" s="215"/>
      <c r="BV24" s="215"/>
      <c r="BW24" s="215"/>
      <c r="BX24" s="215"/>
      <c r="BY24" s="215"/>
      <c r="BZ24" s="215"/>
      <c r="CA24" s="215"/>
      <c r="CB24" s="215"/>
      <c r="CC24" s="215"/>
      <c r="CD24" s="215"/>
      <c r="CE24" s="215"/>
      <c r="CF24" s="215"/>
      <c r="CG24" s="215"/>
      <c r="CH24" s="215"/>
      <c r="CI24" s="215"/>
      <c r="CJ24" s="215"/>
      <c r="CK24" s="215"/>
      <c r="CL24" s="215"/>
      <c r="CM24" s="215"/>
      <c r="CN24" s="215"/>
      <c r="CO24" s="215"/>
      <c r="CP24" s="215"/>
      <c r="CQ24" s="215"/>
      <c r="CR24" s="215"/>
      <c r="CS24" s="215"/>
      <c r="CT24" s="215"/>
      <c r="CU24" s="215"/>
      <c r="CV24" s="215"/>
      <c r="CW24" s="215"/>
      <c r="CX24" s="215"/>
      <c r="CY24" s="215"/>
      <c r="CZ24" s="215"/>
      <c r="DA24" s="215"/>
      <c r="DB24" s="215"/>
      <c r="DC24" s="215"/>
      <c r="DD24" s="215"/>
      <c r="DE24" s="215"/>
      <c r="DF24" s="215"/>
      <c r="DG24" s="215"/>
      <c r="DH24" s="215"/>
      <c r="DI24" s="215"/>
      <c r="DJ24" s="215"/>
      <c r="DK24" s="215"/>
      <c r="DL24" s="215"/>
      <c r="DM24" s="215"/>
      <c r="DN24" s="215"/>
      <c r="DO24" s="215"/>
      <c r="DP24" s="215"/>
      <c r="DQ24" s="215"/>
      <c r="DR24" s="215"/>
      <c r="DS24" s="215"/>
      <c r="DT24" s="215"/>
      <c r="DU24" s="215"/>
      <c r="DV24" s="215"/>
      <c r="DW24" s="215"/>
      <c r="DX24" s="215"/>
      <c r="DY24" s="215"/>
      <c r="DZ24" s="215"/>
      <c r="EA24" s="215"/>
      <c r="EB24" s="215"/>
      <c r="EC24" s="215"/>
      <c r="ED24" s="215"/>
      <c r="EE24" s="215"/>
      <c r="EF24" s="215"/>
      <c r="EG24" s="215"/>
      <c r="EH24" s="215"/>
      <c r="EI24" s="215"/>
      <c r="EJ24" s="215"/>
      <c r="EK24" s="215"/>
      <c r="EL24" s="215"/>
      <c r="EM24" s="215"/>
      <c r="EN24" s="215"/>
      <c r="EO24" s="215"/>
      <c r="EP24" s="215"/>
      <c r="EQ24" s="215"/>
      <c r="ER24" s="215"/>
      <c r="ES24" s="215"/>
      <c r="ET24" s="215"/>
      <c r="EU24" s="215"/>
      <c r="EV24" s="215"/>
      <c r="EW24" s="215"/>
      <c r="EX24" s="215"/>
      <c r="EY24" s="215"/>
      <c r="EZ24" s="215"/>
      <c r="FA24" s="215"/>
      <c r="FB24" s="215"/>
      <c r="FC24" s="215"/>
      <c r="FD24" s="215"/>
      <c r="FE24" s="215"/>
      <c r="FF24" s="215"/>
      <c r="FG24" s="215"/>
      <c r="FH24" s="215"/>
      <c r="FI24" s="215"/>
      <c r="FJ24" s="215"/>
      <c r="FK24" s="215"/>
      <c r="FL24" s="215"/>
      <c r="FM24" s="215"/>
      <c r="FN24" s="215"/>
      <c r="FO24" s="215"/>
      <c r="FP24" s="215"/>
      <c r="FQ24" s="215"/>
      <c r="FR24" s="214"/>
      <c r="FS24" s="214"/>
      <c r="FT24" s="214"/>
      <c r="FU24" s="214"/>
      <c r="FV24" s="214"/>
      <c r="FW24" s="214"/>
      <c r="FX24" s="214"/>
      <c r="FY24" s="214"/>
      <c r="FZ24" s="214"/>
      <c r="GA24" s="214"/>
      <c r="GB24" s="214"/>
      <c r="GC24" s="214"/>
      <c r="GD24" s="214"/>
      <c r="GE24" s="214"/>
      <c r="GF24" s="214"/>
      <c r="GG24" s="214"/>
      <c r="GH24" s="214"/>
      <c r="GI24" s="214"/>
      <c r="GJ24" s="214"/>
      <c r="GK24" s="214"/>
      <c r="GL24" s="214"/>
      <c r="GM24" s="214"/>
      <c r="GN24" s="214"/>
      <c r="GO24" s="214"/>
      <c r="GP24" s="214"/>
      <c r="GQ24" s="214"/>
      <c r="GR24" s="214"/>
      <c r="GS24" s="214"/>
      <c r="GT24" s="214"/>
      <c r="GU24" s="214"/>
      <c r="GV24" s="214"/>
      <c r="GW24" s="214"/>
      <c r="GX24" s="214"/>
      <c r="GY24" s="214"/>
      <c r="GZ24" s="214"/>
      <c r="HA24" s="214"/>
      <c r="HB24" s="214"/>
      <c r="HC24" s="214"/>
      <c r="HD24" s="214"/>
      <c r="HE24" s="214"/>
      <c r="HF24" s="214"/>
      <c r="HG24" s="214"/>
      <c r="HH24" s="214"/>
      <c r="HI24" s="214"/>
      <c r="HJ24" s="214"/>
      <c r="HK24" s="214"/>
      <c r="HL24" s="214"/>
      <c r="HM24" s="214"/>
      <c r="HN24" s="214"/>
      <c r="HO24" s="214"/>
      <c r="HP24" s="214"/>
      <c r="HQ24" s="214"/>
      <c r="HR24" s="214"/>
      <c r="HS24" s="214"/>
      <c r="HT24" s="214"/>
      <c r="HU24" s="214"/>
      <c r="HV24" s="214"/>
      <c r="HW24" s="214"/>
      <c r="HX24" s="214"/>
      <c r="HY24" s="214"/>
      <c r="HZ24" s="214"/>
      <c r="IA24" s="214"/>
      <c r="IB24" s="214"/>
      <c r="IC24" s="214"/>
      <c r="ID24" s="214"/>
      <c r="IE24" s="214"/>
      <c r="IF24" s="214"/>
      <c r="IG24" s="214"/>
      <c r="IH24" s="214"/>
      <c r="II24" s="214"/>
      <c r="IJ24" s="214"/>
      <c r="IK24" s="214"/>
      <c r="IL24" s="214"/>
      <c r="IM24" s="214"/>
      <c r="IN24" s="214"/>
      <c r="IO24" s="214"/>
      <c r="IP24" s="214"/>
      <c r="IQ24" s="214"/>
      <c r="IR24" s="214"/>
      <c r="IS24" s="214"/>
      <c r="IT24" s="214"/>
      <c r="IU24" s="214"/>
      <c r="IV24" s="214"/>
    </row>
    <row r="25" spans="3:256" s="7" customFormat="1" ht="24.75" customHeight="1">
      <c r="C25" s="220"/>
      <c r="D25" s="489" t="s">
        <v>102</v>
      </c>
      <c r="E25" s="489"/>
      <c r="F25" s="489"/>
      <c r="G25" s="489"/>
      <c r="H25" s="489"/>
      <c r="I25" s="489"/>
      <c r="J25" s="489"/>
      <c r="K25" s="489"/>
      <c r="L25" s="489"/>
      <c r="M25" s="489"/>
      <c r="N25" s="489"/>
      <c r="O25" s="489"/>
      <c r="P25" s="489"/>
      <c r="Q25" s="489"/>
      <c r="R25" s="489"/>
      <c r="S25" s="489"/>
      <c r="T25" s="489"/>
      <c r="U25" s="489"/>
      <c r="V25" s="489"/>
      <c r="W25" s="489"/>
      <c r="X25" s="489"/>
      <c r="Y25" s="489"/>
      <c r="Z25" s="489"/>
      <c r="AA25" s="489"/>
      <c r="AB25" s="489"/>
      <c r="AC25" s="489"/>
      <c r="AD25" s="489"/>
      <c r="AE25" s="489"/>
      <c r="AF25" s="489"/>
      <c r="AG25" s="489"/>
      <c r="AH25" s="489"/>
      <c r="AI25" s="489"/>
      <c r="AJ25" s="489"/>
      <c r="AK25" s="221"/>
      <c r="AL25" s="222"/>
      <c r="AM25" s="214"/>
      <c r="AN25" s="214"/>
      <c r="AO25" s="214"/>
      <c r="AP25" s="215"/>
      <c r="AQ25" s="215"/>
      <c r="AR25" s="215"/>
      <c r="AS25" s="215"/>
      <c r="AT25" s="215"/>
      <c r="AU25" s="215"/>
      <c r="AV25" s="215"/>
      <c r="AW25" s="215"/>
      <c r="AX25" s="215"/>
      <c r="AY25" s="215"/>
      <c r="AZ25" s="215"/>
      <c r="BA25" s="215"/>
      <c r="BB25" s="215"/>
      <c r="BC25" s="215"/>
      <c r="BD25" s="215"/>
      <c r="BE25" s="215"/>
      <c r="BF25" s="215"/>
      <c r="BG25" s="215"/>
      <c r="BH25" s="215"/>
      <c r="BI25" s="215"/>
      <c r="BJ25" s="215"/>
      <c r="BK25" s="215"/>
      <c r="BL25" s="215"/>
      <c r="BM25" s="215"/>
      <c r="BN25" s="215"/>
      <c r="BO25" s="215"/>
      <c r="BP25" s="215"/>
      <c r="BQ25" s="215"/>
      <c r="BR25" s="215"/>
      <c r="BS25" s="215"/>
      <c r="BT25" s="215"/>
      <c r="BU25" s="215"/>
      <c r="BV25" s="215"/>
      <c r="BW25" s="215"/>
      <c r="BX25" s="215"/>
      <c r="BY25" s="215"/>
      <c r="BZ25" s="215"/>
      <c r="CA25" s="215"/>
      <c r="CB25" s="215"/>
      <c r="CC25" s="215"/>
      <c r="CD25" s="215"/>
      <c r="CE25" s="215"/>
      <c r="CF25" s="215"/>
      <c r="CG25" s="215"/>
      <c r="CH25" s="215"/>
      <c r="CI25" s="215"/>
      <c r="CJ25" s="215"/>
      <c r="CK25" s="215"/>
      <c r="CL25" s="215"/>
      <c r="CM25" s="215"/>
      <c r="CN25" s="215"/>
      <c r="CO25" s="215"/>
      <c r="CP25" s="215"/>
      <c r="CQ25" s="215"/>
      <c r="CR25" s="215"/>
      <c r="CS25" s="215"/>
      <c r="CT25" s="215"/>
      <c r="CU25" s="215"/>
      <c r="CV25" s="215"/>
      <c r="CW25" s="215"/>
      <c r="CX25" s="215"/>
      <c r="CY25" s="215"/>
      <c r="CZ25" s="215"/>
      <c r="DA25" s="215"/>
      <c r="DB25" s="215"/>
      <c r="DC25" s="215"/>
      <c r="DD25" s="215"/>
      <c r="DE25" s="215"/>
      <c r="DF25" s="215"/>
      <c r="DG25" s="215"/>
      <c r="DH25" s="215"/>
      <c r="DI25" s="215"/>
      <c r="DJ25" s="215"/>
      <c r="DK25" s="215"/>
      <c r="DL25" s="215"/>
      <c r="DM25" s="215"/>
      <c r="DN25" s="215"/>
      <c r="DO25" s="215"/>
      <c r="DP25" s="215"/>
      <c r="DQ25" s="215"/>
      <c r="DR25" s="215"/>
      <c r="DS25" s="215"/>
      <c r="DT25" s="215"/>
      <c r="DU25" s="215"/>
      <c r="DV25" s="215"/>
      <c r="DW25" s="215"/>
      <c r="DX25" s="215"/>
      <c r="DY25" s="215"/>
      <c r="DZ25" s="215"/>
      <c r="EA25" s="215"/>
      <c r="EB25" s="215"/>
      <c r="EC25" s="215"/>
      <c r="ED25" s="215"/>
      <c r="EE25" s="215"/>
      <c r="EF25" s="215"/>
      <c r="EG25" s="215"/>
      <c r="EH25" s="215"/>
      <c r="EI25" s="215"/>
      <c r="EJ25" s="215"/>
      <c r="EK25" s="215"/>
      <c r="EL25" s="215"/>
      <c r="EM25" s="215"/>
      <c r="EN25" s="215"/>
      <c r="EO25" s="215"/>
      <c r="EP25" s="215"/>
      <c r="EQ25" s="215"/>
      <c r="ER25" s="215"/>
      <c r="ES25" s="215"/>
      <c r="ET25" s="215"/>
      <c r="EU25" s="215"/>
      <c r="EV25" s="215"/>
      <c r="EW25" s="215"/>
      <c r="EX25" s="215"/>
      <c r="EY25" s="215"/>
      <c r="EZ25" s="215"/>
      <c r="FA25" s="215"/>
      <c r="FB25" s="215"/>
      <c r="FC25" s="215"/>
      <c r="FD25" s="215"/>
      <c r="FE25" s="215"/>
      <c r="FF25" s="215"/>
      <c r="FG25" s="215"/>
      <c r="FH25" s="215"/>
      <c r="FI25" s="215"/>
      <c r="FJ25" s="215"/>
      <c r="FK25" s="215"/>
      <c r="FL25" s="215"/>
      <c r="FM25" s="215"/>
      <c r="FN25" s="215"/>
      <c r="FO25" s="215"/>
      <c r="FP25" s="215"/>
      <c r="FQ25" s="215"/>
      <c r="FR25" s="214"/>
      <c r="FS25" s="214"/>
      <c r="FT25" s="214"/>
      <c r="FU25" s="214"/>
      <c r="FV25" s="214"/>
      <c r="FW25" s="214"/>
      <c r="FX25" s="214"/>
      <c r="FY25" s="214"/>
      <c r="FZ25" s="214"/>
      <c r="GA25" s="214"/>
      <c r="GB25" s="214"/>
      <c r="GC25" s="214"/>
      <c r="GD25" s="214"/>
      <c r="GE25" s="214"/>
      <c r="GF25" s="214"/>
      <c r="GG25" s="214"/>
      <c r="GH25" s="214"/>
      <c r="GI25" s="214"/>
      <c r="GJ25" s="214"/>
      <c r="GK25" s="214"/>
      <c r="GL25" s="214"/>
      <c r="GM25" s="214"/>
      <c r="GN25" s="214"/>
      <c r="GO25" s="214"/>
      <c r="GP25" s="214"/>
      <c r="GQ25" s="214"/>
      <c r="GR25" s="214"/>
      <c r="GS25" s="214"/>
      <c r="GT25" s="214"/>
      <c r="GU25" s="214"/>
      <c r="GV25" s="214"/>
      <c r="GW25" s="214"/>
      <c r="GX25" s="214"/>
      <c r="GY25" s="214"/>
      <c r="GZ25" s="214"/>
      <c r="HA25" s="214"/>
      <c r="HB25" s="214"/>
      <c r="HC25" s="214"/>
      <c r="HD25" s="214"/>
      <c r="HE25" s="214"/>
      <c r="HF25" s="214"/>
      <c r="HG25" s="214"/>
      <c r="HH25" s="214"/>
      <c r="HI25" s="214"/>
      <c r="HJ25" s="214"/>
      <c r="HK25" s="214"/>
      <c r="HL25" s="214"/>
      <c r="HM25" s="214"/>
      <c r="HN25" s="214"/>
      <c r="HO25" s="214"/>
      <c r="HP25" s="214"/>
      <c r="HQ25" s="214"/>
      <c r="HR25" s="214"/>
      <c r="HS25" s="214"/>
      <c r="HT25" s="214"/>
      <c r="HU25" s="214"/>
      <c r="HV25" s="214"/>
      <c r="HW25" s="214"/>
      <c r="HX25" s="214"/>
      <c r="HY25" s="214"/>
      <c r="HZ25" s="214"/>
      <c r="IA25" s="214"/>
      <c r="IB25" s="214"/>
      <c r="IC25" s="214"/>
      <c r="ID25" s="214"/>
      <c r="IE25" s="214"/>
      <c r="IF25" s="214"/>
      <c r="IG25" s="214"/>
      <c r="IH25" s="214"/>
      <c r="II25" s="214"/>
      <c r="IJ25" s="214"/>
      <c r="IK25" s="214"/>
      <c r="IL25" s="214"/>
      <c r="IM25" s="214"/>
      <c r="IN25" s="214"/>
      <c r="IO25" s="214"/>
      <c r="IP25" s="214"/>
      <c r="IQ25" s="214"/>
      <c r="IR25" s="214"/>
      <c r="IS25" s="214"/>
      <c r="IT25" s="214"/>
      <c r="IU25" s="214"/>
      <c r="IV25" s="214"/>
    </row>
    <row r="26" spans="3:256" s="7" customFormat="1" ht="32.25" customHeight="1">
      <c r="C26" s="223"/>
      <c r="D26" s="490" t="s">
        <v>166</v>
      </c>
      <c r="E26" s="490"/>
      <c r="F26" s="490"/>
      <c r="G26" s="490"/>
      <c r="H26" s="490"/>
      <c r="I26" s="490"/>
      <c r="J26" s="490"/>
      <c r="K26" s="490"/>
      <c r="L26" s="490"/>
      <c r="M26" s="490"/>
      <c r="N26" s="490"/>
      <c r="O26" s="490"/>
      <c r="P26" s="490"/>
      <c r="Q26" s="490"/>
      <c r="R26" s="490"/>
      <c r="S26" s="490"/>
      <c r="T26" s="490"/>
      <c r="U26" s="490"/>
      <c r="V26" s="490"/>
      <c r="W26" s="490"/>
      <c r="X26" s="490"/>
      <c r="Y26" s="490"/>
      <c r="Z26" s="490"/>
      <c r="AA26" s="490"/>
      <c r="AB26" s="490"/>
      <c r="AC26" s="490"/>
      <c r="AD26" s="490"/>
      <c r="AE26" s="490"/>
      <c r="AF26" s="490"/>
      <c r="AG26" s="490"/>
      <c r="AH26" s="490"/>
      <c r="AI26" s="490"/>
      <c r="AJ26" s="490"/>
      <c r="AK26" s="224"/>
      <c r="AL26" s="225"/>
      <c r="AM26" s="214"/>
      <c r="AN26" s="214"/>
      <c r="AO26" s="214"/>
      <c r="AP26" s="215"/>
      <c r="AQ26" s="215"/>
      <c r="AR26" s="215"/>
      <c r="AS26" s="215"/>
      <c r="AT26" s="215"/>
      <c r="AU26" s="215"/>
      <c r="AV26" s="215"/>
      <c r="AW26" s="215"/>
      <c r="AX26" s="215"/>
      <c r="AY26" s="215"/>
      <c r="AZ26" s="215"/>
      <c r="BA26" s="215"/>
      <c r="BB26" s="215"/>
      <c r="BC26" s="215"/>
      <c r="BD26" s="215"/>
      <c r="BE26" s="215"/>
      <c r="BF26" s="215"/>
      <c r="BG26" s="215"/>
      <c r="BH26" s="215"/>
      <c r="BI26" s="215"/>
      <c r="BJ26" s="215"/>
      <c r="BK26" s="215"/>
      <c r="BL26" s="215"/>
      <c r="BM26" s="215"/>
      <c r="BN26" s="215"/>
      <c r="BO26" s="215"/>
      <c r="BP26" s="215"/>
      <c r="BQ26" s="215"/>
      <c r="BR26" s="215"/>
      <c r="BS26" s="215"/>
      <c r="BT26" s="215"/>
      <c r="BU26" s="215"/>
      <c r="BV26" s="215"/>
      <c r="BW26" s="215"/>
      <c r="BX26" s="215"/>
      <c r="BY26" s="215"/>
      <c r="BZ26" s="215"/>
      <c r="CA26" s="215"/>
      <c r="CB26" s="215"/>
      <c r="CC26" s="215"/>
      <c r="CD26" s="215"/>
      <c r="CE26" s="215"/>
      <c r="CF26" s="215"/>
      <c r="CG26" s="215"/>
      <c r="CH26" s="215"/>
      <c r="CI26" s="215"/>
      <c r="CJ26" s="215"/>
      <c r="CK26" s="215"/>
      <c r="CL26" s="215"/>
      <c r="CM26" s="215"/>
      <c r="CN26" s="215"/>
      <c r="CO26" s="215"/>
      <c r="CP26" s="215"/>
      <c r="CQ26" s="215"/>
      <c r="CR26" s="215"/>
      <c r="CS26" s="215"/>
      <c r="CT26" s="215"/>
      <c r="CU26" s="215"/>
      <c r="CV26" s="215"/>
      <c r="CW26" s="215"/>
      <c r="CX26" s="215"/>
      <c r="CY26" s="215"/>
      <c r="CZ26" s="215"/>
      <c r="DA26" s="215"/>
      <c r="DB26" s="215"/>
      <c r="DC26" s="215"/>
      <c r="DD26" s="215"/>
      <c r="DE26" s="215"/>
      <c r="DF26" s="215"/>
      <c r="DG26" s="215"/>
      <c r="DH26" s="215"/>
      <c r="DI26" s="215"/>
      <c r="DJ26" s="215"/>
      <c r="DK26" s="215"/>
      <c r="DL26" s="215"/>
      <c r="DM26" s="215"/>
      <c r="DN26" s="215"/>
      <c r="DO26" s="215"/>
      <c r="DP26" s="215"/>
      <c r="DQ26" s="215"/>
      <c r="DR26" s="215"/>
      <c r="DS26" s="215"/>
      <c r="DT26" s="215"/>
      <c r="DU26" s="215"/>
      <c r="DV26" s="215"/>
      <c r="DW26" s="215"/>
      <c r="DX26" s="215"/>
      <c r="DY26" s="215"/>
      <c r="DZ26" s="215"/>
      <c r="EA26" s="215"/>
      <c r="EB26" s="215"/>
      <c r="EC26" s="215"/>
      <c r="ED26" s="215"/>
      <c r="EE26" s="215"/>
      <c r="EF26" s="215"/>
      <c r="EG26" s="215"/>
      <c r="EH26" s="215"/>
      <c r="EI26" s="215"/>
      <c r="EJ26" s="215"/>
      <c r="EK26" s="215"/>
      <c r="EL26" s="215"/>
      <c r="EM26" s="215"/>
      <c r="EN26" s="215"/>
      <c r="EO26" s="215"/>
      <c r="EP26" s="215"/>
      <c r="EQ26" s="215"/>
      <c r="ER26" s="215"/>
      <c r="ES26" s="215"/>
      <c r="ET26" s="215"/>
      <c r="EU26" s="215"/>
      <c r="EV26" s="215"/>
      <c r="EW26" s="215"/>
      <c r="EX26" s="215"/>
      <c r="EY26" s="215"/>
      <c r="EZ26" s="215"/>
      <c r="FA26" s="215"/>
      <c r="FB26" s="215"/>
      <c r="FC26" s="215"/>
      <c r="FD26" s="215"/>
      <c r="FE26" s="215"/>
      <c r="FF26" s="215"/>
      <c r="FG26" s="215"/>
      <c r="FH26" s="215"/>
      <c r="FI26" s="215"/>
      <c r="FJ26" s="215"/>
      <c r="FK26" s="215"/>
      <c r="FL26" s="215"/>
      <c r="FM26" s="215"/>
      <c r="FN26" s="215"/>
      <c r="FO26" s="215"/>
      <c r="FP26" s="215"/>
      <c r="FQ26" s="215"/>
      <c r="FR26" s="214"/>
      <c r="FS26" s="214"/>
      <c r="FT26" s="214"/>
      <c r="FU26" s="214"/>
      <c r="FV26" s="214"/>
      <c r="FW26" s="214"/>
      <c r="FX26" s="214"/>
      <c r="FY26" s="214"/>
      <c r="FZ26" s="214"/>
      <c r="GA26" s="214"/>
      <c r="GB26" s="214"/>
      <c r="GC26" s="214"/>
      <c r="GD26" s="214"/>
      <c r="GE26" s="214"/>
      <c r="GF26" s="214"/>
      <c r="GG26" s="214"/>
      <c r="GH26" s="214"/>
      <c r="GI26" s="214"/>
      <c r="GJ26" s="214"/>
      <c r="GK26" s="214"/>
      <c r="GL26" s="214"/>
      <c r="GM26" s="214"/>
      <c r="GN26" s="214"/>
      <c r="GO26" s="214"/>
      <c r="GP26" s="214"/>
      <c r="GQ26" s="214"/>
      <c r="GR26" s="214"/>
      <c r="GS26" s="214"/>
      <c r="GT26" s="214"/>
      <c r="GU26" s="214"/>
      <c r="GV26" s="214"/>
      <c r="GW26" s="214"/>
      <c r="GX26" s="214"/>
      <c r="GY26" s="214"/>
      <c r="GZ26" s="214"/>
      <c r="HA26" s="214"/>
      <c r="HB26" s="214"/>
      <c r="HC26" s="214"/>
      <c r="HD26" s="214"/>
      <c r="HE26" s="214"/>
      <c r="HF26" s="214"/>
      <c r="HG26" s="214"/>
      <c r="HH26" s="214"/>
      <c r="HI26" s="214"/>
      <c r="HJ26" s="214"/>
      <c r="HK26" s="214"/>
      <c r="HL26" s="214"/>
      <c r="HM26" s="214"/>
      <c r="HN26" s="214"/>
      <c r="HO26" s="214"/>
      <c r="HP26" s="214"/>
      <c r="HQ26" s="214"/>
      <c r="HR26" s="214"/>
      <c r="HS26" s="214"/>
      <c r="HT26" s="214"/>
      <c r="HU26" s="214"/>
      <c r="HV26" s="214"/>
      <c r="HW26" s="214"/>
      <c r="HX26" s="214"/>
      <c r="HY26" s="214"/>
      <c r="HZ26" s="214"/>
      <c r="IA26" s="214"/>
      <c r="IB26" s="214"/>
      <c r="IC26" s="214"/>
      <c r="ID26" s="214"/>
      <c r="IE26" s="214"/>
      <c r="IF26" s="214"/>
      <c r="IG26" s="214"/>
      <c r="IH26" s="214"/>
      <c r="II26" s="214"/>
      <c r="IJ26" s="214"/>
      <c r="IK26" s="214"/>
      <c r="IL26" s="214"/>
      <c r="IM26" s="214"/>
      <c r="IN26" s="214"/>
      <c r="IO26" s="214"/>
      <c r="IP26" s="214"/>
      <c r="IQ26" s="214"/>
      <c r="IR26" s="214"/>
      <c r="IS26" s="214"/>
      <c r="IT26" s="214"/>
      <c r="IU26" s="214"/>
      <c r="IV26" s="214"/>
    </row>
    <row r="27" spans="1:255" s="7" customFormat="1" ht="24.75" customHeight="1">
      <c r="A27" s="226"/>
      <c r="B27" s="226"/>
      <c r="C27" s="226"/>
      <c r="D27" s="226"/>
      <c r="E27" s="226"/>
      <c r="F27" s="226"/>
      <c r="G27" s="226"/>
      <c r="H27" s="226"/>
      <c r="I27" s="227"/>
      <c r="J27" s="227"/>
      <c r="K27" s="227"/>
      <c r="L27" s="227"/>
      <c r="M27" s="228"/>
      <c r="N27" s="229"/>
      <c r="O27" s="229"/>
      <c r="P27" s="229"/>
      <c r="Q27" s="229"/>
      <c r="R27" s="227"/>
      <c r="S27" s="229"/>
      <c r="T27" s="229"/>
      <c r="U27" s="229"/>
      <c r="V27" s="229"/>
      <c r="W27" s="227"/>
      <c r="X27" s="229"/>
      <c r="Y27" s="229"/>
      <c r="Z27" s="229"/>
      <c r="AA27" s="229"/>
      <c r="AB27" s="227"/>
      <c r="AC27" s="229"/>
      <c r="AD27" s="229"/>
      <c r="AE27" s="229"/>
      <c r="AF27" s="229"/>
      <c r="AG27" s="229"/>
      <c r="AH27" s="227"/>
      <c r="AI27" s="221"/>
      <c r="AM27" s="214"/>
      <c r="AN27" s="230"/>
      <c r="AO27" s="215"/>
      <c r="AP27" s="215"/>
      <c r="AQ27" s="215"/>
      <c r="AR27" s="214"/>
      <c r="AS27" s="214"/>
      <c r="AT27" s="214"/>
      <c r="AU27" s="214"/>
      <c r="AV27" s="215"/>
      <c r="AW27" s="215"/>
      <c r="AX27" s="215"/>
      <c r="AY27" s="215"/>
      <c r="AZ27" s="215"/>
      <c r="BA27" s="215"/>
      <c r="BB27" s="215"/>
      <c r="BC27" s="215"/>
      <c r="BD27" s="215"/>
      <c r="BE27" s="215"/>
      <c r="BF27" s="215"/>
      <c r="BG27" s="215"/>
      <c r="BH27" s="215"/>
      <c r="BI27" s="215"/>
      <c r="BJ27" s="215"/>
      <c r="BK27" s="50"/>
      <c r="BL27" s="50"/>
      <c r="BM27" s="50"/>
      <c r="BN27" s="50"/>
      <c r="BO27" s="50"/>
      <c r="BP27" s="50"/>
      <c r="BQ27" s="50"/>
      <c r="BR27" s="50"/>
      <c r="BS27" s="215"/>
      <c r="BT27" s="215"/>
      <c r="BU27" s="215"/>
      <c r="BV27" s="215"/>
      <c r="BW27" s="215"/>
      <c r="BX27" s="215"/>
      <c r="BY27" s="215"/>
      <c r="BZ27" s="215"/>
      <c r="CA27" s="215"/>
      <c r="CB27" s="215"/>
      <c r="CC27" s="215"/>
      <c r="CD27" s="215"/>
      <c r="CE27" s="215"/>
      <c r="CF27" s="215"/>
      <c r="CG27" s="215"/>
      <c r="CH27" s="215"/>
      <c r="CI27" s="215"/>
      <c r="CJ27" s="215"/>
      <c r="CK27" s="215"/>
      <c r="CL27" s="215"/>
      <c r="CM27" s="215"/>
      <c r="CN27" s="215"/>
      <c r="CO27" s="215"/>
      <c r="CP27" s="215"/>
      <c r="CQ27" s="215"/>
      <c r="CR27" s="215"/>
      <c r="CS27" s="215"/>
      <c r="CT27" s="215"/>
      <c r="CU27" s="215"/>
      <c r="CV27" s="215"/>
      <c r="CW27" s="215"/>
      <c r="CX27" s="215"/>
      <c r="CY27" s="215"/>
      <c r="CZ27" s="215"/>
      <c r="DA27" s="215"/>
      <c r="DB27" s="215"/>
      <c r="DC27" s="215"/>
      <c r="DD27" s="215"/>
      <c r="DE27" s="215"/>
      <c r="DF27" s="215"/>
      <c r="DG27" s="215"/>
      <c r="DH27" s="215"/>
      <c r="DI27" s="215"/>
      <c r="DJ27" s="215"/>
      <c r="DK27" s="215"/>
      <c r="DL27" s="215"/>
      <c r="DM27" s="215"/>
      <c r="DN27" s="215"/>
      <c r="DO27" s="215"/>
      <c r="DP27" s="215"/>
      <c r="DQ27" s="215"/>
      <c r="DR27" s="215"/>
      <c r="DS27" s="215"/>
      <c r="DT27" s="215"/>
      <c r="DU27" s="215"/>
      <c r="DV27" s="215"/>
      <c r="DW27" s="215"/>
      <c r="DX27" s="215"/>
      <c r="DY27" s="215"/>
      <c r="DZ27" s="215"/>
      <c r="EA27" s="215"/>
      <c r="EB27" s="215"/>
      <c r="EC27" s="215"/>
      <c r="ED27" s="215"/>
      <c r="EE27" s="215"/>
      <c r="EF27" s="215"/>
      <c r="EG27" s="215"/>
      <c r="EH27" s="215"/>
      <c r="EI27" s="215"/>
      <c r="EJ27" s="215"/>
      <c r="EK27" s="215"/>
      <c r="EL27" s="215"/>
      <c r="EM27" s="215"/>
      <c r="EN27" s="215"/>
      <c r="EO27" s="215"/>
      <c r="EP27" s="215"/>
      <c r="EQ27" s="215"/>
      <c r="ER27" s="215"/>
      <c r="ES27" s="215"/>
      <c r="ET27" s="215"/>
      <c r="EU27" s="215"/>
      <c r="EV27" s="215"/>
      <c r="EW27" s="215"/>
      <c r="EX27" s="215"/>
      <c r="EY27" s="215"/>
      <c r="EZ27" s="215"/>
      <c r="FA27" s="215"/>
      <c r="FB27" s="215"/>
      <c r="FC27" s="215"/>
      <c r="FD27" s="215"/>
      <c r="FE27" s="215"/>
      <c r="FF27" s="215"/>
      <c r="FG27" s="215"/>
      <c r="FH27" s="215"/>
      <c r="FI27" s="215"/>
      <c r="FJ27" s="215"/>
      <c r="FK27" s="215"/>
      <c r="FL27" s="215"/>
      <c r="FM27" s="215"/>
      <c r="FN27" s="215"/>
      <c r="FO27" s="215"/>
      <c r="FP27" s="214"/>
      <c r="FQ27" s="214"/>
      <c r="FR27" s="214"/>
      <c r="FS27" s="214"/>
      <c r="FT27" s="214"/>
      <c r="FU27" s="214"/>
      <c r="FV27" s="214"/>
      <c r="FW27" s="214"/>
      <c r="FX27" s="214"/>
      <c r="FY27" s="214"/>
      <c r="FZ27" s="214"/>
      <c r="GA27" s="214"/>
      <c r="GB27" s="214"/>
      <c r="GC27" s="214"/>
      <c r="GD27" s="214"/>
      <c r="GE27" s="214"/>
      <c r="GF27" s="214"/>
      <c r="GG27" s="214"/>
      <c r="GH27" s="214"/>
      <c r="GI27" s="214"/>
      <c r="GJ27" s="214"/>
      <c r="GK27" s="214"/>
      <c r="GL27" s="214"/>
      <c r="GM27" s="214"/>
      <c r="GN27" s="214"/>
      <c r="GO27" s="214"/>
      <c r="GP27" s="214"/>
      <c r="GQ27" s="214"/>
      <c r="GR27" s="214"/>
      <c r="GS27" s="214"/>
      <c r="GT27" s="214"/>
      <c r="GU27" s="214"/>
      <c r="GV27" s="214"/>
      <c r="GW27" s="214"/>
      <c r="GX27" s="214"/>
      <c r="GY27" s="214"/>
      <c r="GZ27" s="214"/>
      <c r="HA27" s="214"/>
      <c r="HB27" s="214"/>
      <c r="HC27" s="214"/>
      <c r="HD27" s="214"/>
      <c r="HE27" s="214"/>
      <c r="HF27" s="214"/>
      <c r="HG27" s="214"/>
      <c r="HH27" s="214"/>
      <c r="HI27" s="214"/>
      <c r="HJ27" s="214"/>
      <c r="HK27" s="214"/>
      <c r="HL27" s="214"/>
      <c r="HM27" s="214"/>
      <c r="HN27" s="214"/>
      <c r="HO27" s="214"/>
      <c r="HP27" s="214"/>
      <c r="HQ27" s="214"/>
      <c r="HR27" s="214"/>
      <c r="HS27" s="214"/>
      <c r="HT27" s="214"/>
      <c r="HU27" s="214"/>
      <c r="HV27" s="214"/>
      <c r="HW27" s="214"/>
      <c r="HX27" s="214"/>
      <c r="HY27" s="214"/>
      <c r="HZ27" s="214"/>
      <c r="IA27" s="214"/>
      <c r="IB27" s="214"/>
      <c r="IC27" s="214"/>
      <c r="ID27" s="214"/>
      <c r="IE27" s="214"/>
      <c r="IF27" s="214"/>
      <c r="IG27" s="214"/>
      <c r="IH27" s="214"/>
      <c r="II27" s="214"/>
      <c r="IJ27" s="214"/>
      <c r="IK27" s="214"/>
      <c r="IL27" s="214"/>
      <c r="IM27" s="214"/>
      <c r="IN27" s="214"/>
      <c r="IO27" s="214"/>
      <c r="IP27" s="214"/>
      <c r="IQ27" s="214"/>
      <c r="IR27" s="214"/>
      <c r="IS27" s="214"/>
      <c r="IT27" s="214"/>
      <c r="IU27" s="214"/>
    </row>
    <row r="28" spans="3:38" s="215" customFormat="1" ht="32.25" customHeight="1">
      <c r="C28" s="491" t="s">
        <v>103</v>
      </c>
      <c r="D28" s="491"/>
      <c r="E28" s="491"/>
      <c r="F28" s="491"/>
      <c r="G28" s="491"/>
      <c r="H28" s="491"/>
      <c r="I28" s="491"/>
      <c r="J28" s="491"/>
      <c r="K28" s="491"/>
      <c r="L28" s="491"/>
      <c r="M28" s="491"/>
      <c r="N28" s="491"/>
      <c r="O28" s="491"/>
      <c r="P28" s="491"/>
      <c r="Q28" s="491"/>
      <c r="R28" s="491"/>
      <c r="S28" s="491"/>
      <c r="T28" s="491"/>
      <c r="U28" s="491"/>
      <c r="V28" s="491"/>
      <c r="W28" s="491"/>
      <c r="X28" s="491"/>
      <c r="Y28" s="491"/>
      <c r="Z28" s="491"/>
      <c r="AA28" s="491"/>
      <c r="AB28" s="491"/>
      <c r="AC28" s="491"/>
      <c r="AD28" s="491"/>
      <c r="AE28" s="491"/>
      <c r="AF28" s="491"/>
      <c r="AG28" s="491"/>
      <c r="AH28" s="491"/>
      <c r="AI28" s="491"/>
      <c r="AJ28" s="491"/>
      <c r="AK28" s="491"/>
      <c r="AL28" s="491"/>
    </row>
    <row r="29" spans="3:39" s="215" customFormat="1" ht="24.75" customHeight="1">
      <c r="C29" s="231"/>
      <c r="D29" s="232" t="s">
        <v>122</v>
      </c>
      <c r="E29" s="233"/>
      <c r="F29" s="234"/>
      <c r="G29" s="235"/>
      <c r="H29" s="234"/>
      <c r="I29" s="234"/>
      <c r="J29" s="236"/>
      <c r="K29" s="235"/>
      <c r="L29" s="235"/>
      <c r="M29" s="235"/>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7"/>
      <c r="AM29" s="229"/>
    </row>
    <row r="30" spans="3:39" s="215" customFormat="1" ht="24.75" customHeight="1">
      <c r="C30" s="238"/>
      <c r="D30" s="232" t="s">
        <v>105</v>
      </c>
      <c r="E30" s="239"/>
      <c r="F30" s="240"/>
      <c r="G30" s="241"/>
      <c r="H30" s="240"/>
      <c r="I30" s="240"/>
      <c r="J30" s="242"/>
      <c r="K30" s="241"/>
      <c r="L30" s="241"/>
      <c r="M30" s="241"/>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3"/>
      <c r="AM30" s="229"/>
    </row>
    <row r="31" spans="3:39" s="215" customFormat="1" ht="24.75" customHeight="1">
      <c r="C31" s="238"/>
      <c r="D31" s="232" t="s">
        <v>104</v>
      </c>
      <c r="E31" s="239"/>
      <c r="F31" s="240"/>
      <c r="G31" s="241"/>
      <c r="H31" s="240"/>
      <c r="I31" s="240"/>
      <c r="J31" s="242"/>
      <c r="K31" s="241"/>
      <c r="L31" s="241"/>
      <c r="M31" s="241"/>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3"/>
      <c r="AM31" s="229"/>
    </row>
    <row r="32" spans="3:39" s="215" customFormat="1" ht="49.5" customHeight="1">
      <c r="C32" s="238"/>
      <c r="D32" s="492" t="s">
        <v>163</v>
      </c>
      <c r="E32" s="492"/>
      <c r="F32" s="492"/>
      <c r="G32" s="492"/>
      <c r="H32" s="492"/>
      <c r="I32" s="492"/>
      <c r="J32" s="492"/>
      <c r="K32" s="492"/>
      <c r="L32" s="492"/>
      <c r="M32" s="492"/>
      <c r="N32" s="492"/>
      <c r="O32" s="492"/>
      <c r="P32" s="492"/>
      <c r="Q32" s="492"/>
      <c r="R32" s="492"/>
      <c r="S32" s="492"/>
      <c r="T32" s="492"/>
      <c r="U32" s="492"/>
      <c r="V32" s="492"/>
      <c r="W32" s="492"/>
      <c r="X32" s="492"/>
      <c r="Y32" s="492"/>
      <c r="Z32" s="492"/>
      <c r="AA32" s="492"/>
      <c r="AB32" s="492"/>
      <c r="AC32" s="492"/>
      <c r="AD32" s="492"/>
      <c r="AE32" s="492"/>
      <c r="AF32" s="492"/>
      <c r="AG32" s="492"/>
      <c r="AH32" s="492"/>
      <c r="AI32" s="492"/>
      <c r="AJ32" s="492"/>
      <c r="AK32" s="492"/>
      <c r="AL32" s="243"/>
      <c r="AM32" s="229"/>
    </row>
    <row r="33" spans="3:39" s="215" customFormat="1" ht="24.75" customHeight="1">
      <c r="C33" s="238"/>
      <c r="D33" s="232" t="s">
        <v>162</v>
      </c>
      <c r="E33" s="239"/>
      <c r="F33" s="240"/>
      <c r="G33" s="241"/>
      <c r="H33" s="240"/>
      <c r="I33" s="240"/>
      <c r="J33" s="242"/>
      <c r="K33" s="241"/>
      <c r="L33" s="241"/>
      <c r="M33" s="241"/>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3"/>
      <c r="AM33" s="229"/>
    </row>
    <row r="34" spans="3:39" s="215" customFormat="1" ht="24.75" customHeight="1">
      <c r="C34" s="238"/>
      <c r="D34" s="244" t="s">
        <v>160</v>
      </c>
      <c r="E34" s="221"/>
      <c r="F34" s="221"/>
      <c r="G34" s="229"/>
      <c r="H34" s="229"/>
      <c r="I34" s="229"/>
      <c r="J34" s="221"/>
      <c r="K34" s="221"/>
      <c r="L34" s="221"/>
      <c r="M34" s="221"/>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43"/>
      <c r="AM34" s="229"/>
    </row>
    <row r="35" spans="1:253" s="7" customFormat="1" ht="48.75" customHeight="1">
      <c r="A35" s="214"/>
      <c r="B35" s="214"/>
      <c r="C35" s="223"/>
      <c r="D35" s="245" t="s">
        <v>161</v>
      </c>
      <c r="E35" s="224"/>
      <c r="F35" s="224"/>
      <c r="G35" s="246"/>
      <c r="H35" s="246"/>
      <c r="I35" s="246"/>
      <c r="J35" s="224"/>
      <c r="K35" s="224"/>
      <c r="L35" s="224"/>
      <c r="M35" s="224"/>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7"/>
      <c r="AM35" s="229"/>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5"/>
      <c r="BQ35" s="215"/>
      <c r="BR35" s="215"/>
      <c r="BS35" s="215"/>
      <c r="BT35" s="215"/>
      <c r="BU35" s="215"/>
      <c r="BV35" s="215"/>
      <c r="BW35" s="215"/>
      <c r="BX35" s="215"/>
      <c r="BY35" s="215"/>
      <c r="BZ35" s="215"/>
      <c r="CA35" s="215"/>
      <c r="CB35" s="215"/>
      <c r="CC35" s="215"/>
      <c r="CD35" s="215"/>
      <c r="CE35" s="215"/>
      <c r="CF35" s="215"/>
      <c r="CG35" s="215"/>
      <c r="CH35" s="215"/>
      <c r="CI35" s="215"/>
      <c r="CJ35" s="215"/>
      <c r="CK35" s="215"/>
      <c r="CL35" s="215"/>
      <c r="CM35" s="215"/>
      <c r="CN35" s="215"/>
      <c r="CO35" s="215"/>
      <c r="CP35" s="215"/>
      <c r="CQ35" s="215"/>
      <c r="CR35" s="215"/>
      <c r="CS35" s="215"/>
      <c r="CT35" s="215"/>
      <c r="CU35" s="215"/>
      <c r="CV35" s="215"/>
      <c r="CW35" s="215"/>
      <c r="CX35" s="215"/>
      <c r="CY35" s="215"/>
      <c r="CZ35" s="215"/>
      <c r="DA35" s="215"/>
      <c r="DB35" s="215"/>
      <c r="DC35" s="215"/>
      <c r="DD35" s="215"/>
      <c r="DE35" s="215"/>
      <c r="DF35" s="215"/>
      <c r="DG35" s="215"/>
      <c r="DH35" s="215"/>
      <c r="DI35" s="215"/>
      <c r="DJ35" s="215"/>
      <c r="DK35" s="215"/>
      <c r="DL35" s="215"/>
      <c r="DM35" s="215"/>
      <c r="DN35" s="215"/>
      <c r="DO35" s="215"/>
      <c r="DP35" s="215"/>
      <c r="DQ35" s="215"/>
      <c r="DR35" s="215"/>
      <c r="DS35" s="215"/>
      <c r="DT35" s="215"/>
      <c r="DU35" s="215"/>
      <c r="DV35" s="215"/>
      <c r="DW35" s="215"/>
      <c r="DX35" s="215"/>
      <c r="DY35" s="215"/>
      <c r="DZ35" s="215"/>
      <c r="EA35" s="215"/>
      <c r="EB35" s="215"/>
      <c r="EC35" s="215"/>
      <c r="ED35" s="215"/>
      <c r="EE35" s="215"/>
      <c r="EF35" s="215"/>
      <c r="EG35" s="215"/>
      <c r="EH35" s="215"/>
      <c r="EI35" s="215"/>
      <c r="EJ35" s="215"/>
      <c r="EK35" s="215"/>
      <c r="EL35" s="215"/>
      <c r="EM35" s="215"/>
      <c r="EN35" s="215"/>
      <c r="EO35" s="215"/>
      <c r="EP35" s="215"/>
      <c r="EQ35" s="215"/>
      <c r="ER35" s="215"/>
      <c r="ES35" s="215"/>
      <c r="ET35" s="215"/>
      <c r="EU35" s="215"/>
      <c r="EV35" s="215"/>
      <c r="EW35" s="215"/>
      <c r="EX35" s="215"/>
      <c r="EY35" s="215"/>
      <c r="EZ35" s="215"/>
      <c r="FA35" s="215"/>
      <c r="FB35" s="215"/>
      <c r="FC35" s="215"/>
      <c r="FD35" s="215"/>
      <c r="FE35" s="215"/>
      <c r="FF35" s="215"/>
      <c r="FG35" s="215"/>
      <c r="FH35" s="215"/>
      <c r="FI35" s="215"/>
      <c r="FJ35" s="215"/>
      <c r="FK35" s="215"/>
      <c r="FL35" s="215"/>
      <c r="FM35" s="215"/>
      <c r="FN35" s="214"/>
      <c r="FO35" s="214"/>
      <c r="FP35" s="214"/>
      <c r="FQ35" s="214"/>
      <c r="FR35" s="214"/>
      <c r="FS35" s="214"/>
      <c r="FT35" s="214"/>
      <c r="FU35" s="214"/>
      <c r="FV35" s="214"/>
      <c r="FW35" s="214"/>
      <c r="FX35" s="214"/>
      <c r="FY35" s="214"/>
      <c r="FZ35" s="214"/>
      <c r="GA35" s="214"/>
      <c r="GB35" s="214"/>
      <c r="GC35" s="214"/>
      <c r="GD35" s="214"/>
      <c r="GE35" s="214"/>
      <c r="GF35" s="214"/>
      <c r="GG35" s="214"/>
      <c r="GH35" s="214"/>
      <c r="GI35" s="214"/>
      <c r="GJ35" s="214"/>
      <c r="GK35" s="214"/>
      <c r="GL35" s="214"/>
      <c r="GM35" s="214"/>
      <c r="GN35" s="214"/>
      <c r="GO35" s="214"/>
      <c r="GP35" s="214"/>
      <c r="GQ35" s="214"/>
      <c r="GR35" s="214"/>
      <c r="GS35" s="214"/>
      <c r="GT35" s="214"/>
      <c r="GU35" s="214"/>
      <c r="GV35" s="214"/>
      <c r="GW35" s="214"/>
      <c r="GX35" s="214"/>
      <c r="GY35" s="214"/>
      <c r="GZ35" s="214"/>
      <c r="HA35" s="214"/>
      <c r="HB35" s="214"/>
      <c r="HC35" s="214"/>
      <c r="HD35" s="214"/>
      <c r="HE35" s="214"/>
      <c r="HF35" s="214"/>
      <c r="HG35" s="214"/>
      <c r="HH35" s="214"/>
      <c r="HI35" s="214"/>
      <c r="HJ35" s="214"/>
      <c r="HK35" s="214"/>
      <c r="HL35" s="214"/>
      <c r="HM35" s="214"/>
      <c r="HN35" s="214"/>
      <c r="HO35" s="214"/>
      <c r="HP35" s="214"/>
      <c r="HQ35" s="214"/>
      <c r="HR35" s="214"/>
      <c r="HS35" s="214"/>
      <c r="HT35" s="214"/>
      <c r="HU35" s="214"/>
      <c r="HV35" s="214"/>
      <c r="HW35" s="214"/>
      <c r="HX35" s="214"/>
      <c r="HY35" s="214"/>
      <c r="HZ35" s="214"/>
      <c r="IA35" s="214"/>
      <c r="IB35" s="214"/>
      <c r="IC35" s="214"/>
      <c r="ID35" s="214"/>
      <c r="IE35" s="214"/>
      <c r="IF35" s="214"/>
      <c r="IG35" s="214"/>
      <c r="IH35" s="214"/>
      <c r="II35" s="214"/>
      <c r="IJ35" s="214"/>
      <c r="IK35" s="214"/>
      <c r="IL35" s="214"/>
      <c r="IM35" s="214"/>
      <c r="IN35" s="214"/>
      <c r="IO35" s="214"/>
      <c r="IP35" s="214"/>
      <c r="IQ35" s="214"/>
      <c r="IR35" s="214"/>
      <c r="IS35" s="214"/>
    </row>
    <row r="36" ht="24.75" customHeight="1">
      <c r="IT36"/>
    </row>
    <row r="37" ht="24.75" customHeight="1">
      <c r="IT37"/>
    </row>
  </sheetData>
  <sheetProtection sheet="1" objects="1" scenarios="1" selectLockedCells="1"/>
  <mergeCells count="22">
    <mergeCell ref="D26:AJ26"/>
    <mergeCell ref="C28:AL28"/>
    <mergeCell ref="D32:AK32"/>
    <mergeCell ref="D19:AJ19"/>
    <mergeCell ref="D20:AJ20"/>
    <mergeCell ref="D22:AJ22"/>
    <mergeCell ref="D23:AJ23"/>
    <mergeCell ref="D24:AJ24"/>
    <mergeCell ref="D25:AJ25"/>
    <mergeCell ref="D11:AL11"/>
    <mergeCell ref="D12:AL12"/>
    <mergeCell ref="D14:AL14"/>
    <mergeCell ref="C16:AL16"/>
    <mergeCell ref="D17:AJ17"/>
    <mergeCell ref="D18:AJ18"/>
    <mergeCell ref="D2:AL2"/>
    <mergeCell ref="D4:AL4"/>
    <mergeCell ref="D6:AL6"/>
    <mergeCell ref="D7:AL7"/>
    <mergeCell ref="D8:AL8"/>
    <mergeCell ref="D9:X9"/>
    <mergeCell ref="Y9:AL9"/>
  </mergeCells>
  <hyperlinks>
    <hyperlink ref="D12" r:id="rId1" display="afc-famille@css-mayotte.fr"/>
    <hyperlink ref="D8" r:id="rId2" display="projets-actionsociale@css-mayotte.fr"/>
  </hyperlinks>
  <printOptions horizontalCentered="1"/>
  <pageMargins left="0.7874015748031497" right="0.7874015748031497" top="0.3937007874015748" bottom="0.1968503937007874" header="0.5118110236220472" footer="0.5118110236220472"/>
  <pageSetup firstPageNumber="1" useFirstPageNumber="1" fitToHeight="100" fitToWidth="1" horizontalDpi="300" verticalDpi="300" orientation="portrait" paperSize="9" scale="70" r:id="rId4"/>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COUSIN THIERRY</dc:creator>
  <cp:keywords/>
  <dc:description/>
  <cp:lastModifiedBy>SAID HADIDJA (CSS MAYOTTE)</cp:lastModifiedBy>
  <cp:lastPrinted>2020-11-09T12:43:47Z</cp:lastPrinted>
  <dcterms:created xsi:type="dcterms:W3CDTF">2017-11-14T12:59:00Z</dcterms:created>
  <dcterms:modified xsi:type="dcterms:W3CDTF">2023-12-08T08:51:13Z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