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550" tabRatio="932" activeTab="7"/>
  </bookViews>
  <sheets>
    <sheet name="Lisez moi" sheetId="1" r:id="rId1"/>
    <sheet name=" 1 - Identification" sheetId="2" r:id="rId2"/>
    <sheet name="2 - Capacité d'accueil" sheetId="3" r:id="rId3"/>
    <sheet name=" 3 - Activité" sheetId="4" r:id="rId4"/>
    <sheet name=" 4 - Données financières ACM" sheetId="5" r:id="rId5"/>
    <sheet name="5 - Budget prévisio Assotiation" sheetId="6" r:id="rId6"/>
    <sheet name=" 6 - Attestation CSSM" sheetId="7" r:id="rId7"/>
    <sheet name=" 7 - Pièces justificatives" sheetId="8" r:id="rId8"/>
  </sheets>
  <externalReferences>
    <externalReference r:id="rId11"/>
  </externalReferences>
  <definedNames>
    <definedName name="__Anonymous_Sheet_DB__2">' 3 - Activité'!$D$47</definedName>
    <definedName name="Excel_BuiltIn_Print_Area" localSheetId="6">#REF!</definedName>
    <definedName name="Excel_BuiltIn_Print_Area" localSheetId="7">#REF!</definedName>
    <definedName name="_xlnm.Print_Area" localSheetId="1">' 1 - Identification'!$A$2:$H$54</definedName>
    <definedName name="_xlnm.Print_Area" localSheetId="3">' 3 - Activité'!$A$2:$AC$56</definedName>
    <definedName name="_xlnm.Print_Area" localSheetId="4">' 4 - Données financières ACM'!$A$2:$E$53</definedName>
    <definedName name="_xlnm.Print_Area" localSheetId="6">' 6 - Attestation CSSM'!$A$2:$AL$68</definedName>
    <definedName name="_xlnm.Print_Area" localSheetId="7">' 7 - Pièces justificatives'!#REF!</definedName>
    <definedName name="_xlnm.Print_Area" localSheetId="2">'2 - Capacité d''accueil'!$A$2:$AD$39</definedName>
    <definedName name="_xlnm.Print_Area" localSheetId="5">'5 - Budget prévisio Assotiation'!$A$2:$E$48</definedName>
  </definedNames>
  <calcPr fullCalcOnLoad="1"/>
</workbook>
</file>

<file path=xl/comments2.xml><?xml version="1.0" encoding="utf-8"?>
<comments xmlns="http://schemas.openxmlformats.org/spreadsheetml/2006/main">
  <authors>
    <author>Jean-Luc GAUDIN</author>
  </authors>
  <commentList>
    <comment ref="E13" authorId="0">
      <text>
        <r>
          <rPr>
            <b/>
            <sz val="9"/>
            <rFont val="Arial"/>
            <family val="2"/>
          </rPr>
          <t>Nom de l'association</t>
        </r>
        <r>
          <rPr>
            <sz val="9"/>
            <rFont val="Arial"/>
            <family val="2"/>
          </rPr>
          <t xml:space="preserve">
</t>
        </r>
      </text>
    </comment>
    <comment ref="E21" authorId="0">
      <text>
        <r>
          <rPr>
            <b/>
            <sz val="9"/>
            <rFont val="Arial"/>
            <family val="2"/>
          </rPr>
          <t>lieu d'implantation de l'ACM</t>
        </r>
        <r>
          <rPr>
            <sz val="9"/>
            <rFont val="Arial"/>
            <family val="2"/>
          </rPr>
          <t xml:space="preserve">
</t>
        </r>
      </text>
    </comment>
  </commentList>
</comments>
</file>

<file path=xl/sharedStrings.xml><?xml version="1.0" encoding="utf-8"?>
<sst xmlns="http://schemas.openxmlformats.org/spreadsheetml/2006/main" count="288" uniqueCount="176">
  <si>
    <t>MODE D'EMPLOI DU FORMULAIRE ACM
 Avec ou sans hébergement</t>
  </si>
  <si>
    <t>1 – Identification</t>
  </si>
  <si>
    <t>Attention ! N'oubliez pas d'enregistrer régulièrement votre saisie !</t>
  </si>
  <si>
    <r>
      <t xml:space="preserve">N° dossier SIAS </t>
    </r>
    <r>
      <rPr>
        <b/>
        <sz val="11"/>
        <color indexed="8"/>
        <rFont val="Arial"/>
        <family val="2"/>
      </rPr>
      <t>(réservé à la CSSM)</t>
    </r>
  </si>
  <si>
    <t>Nom du gestionnaire</t>
  </si>
  <si>
    <t>Nom Prénom du représentant légal</t>
  </si>
  <si>
    <t>Titre du représentant légal</t>
  </si>
  <si>
    <t>Autre titre (le cas échéant)</t>
  </si>
  <si>
    <t>Nom de la structure</t>
  </si>
  <si>
    <t>Gestionnaire :</t>
  </si>
  <si>
    <t>Adresse :</t>
  </si>
  <si>
    <t>Code Postal :</t>
  </si>
  <si>
    <t>Commune :</t>
  </si>
  <si>
    <t>Tél :</t>
  </si>
  <si>
    <t xml:space="preserve">Fax : </t>
  </si>
  <si>
    <t>E-mail :</t>
  </si>
  <si>
    <t>Équipement – locaux</t>
  </si>
  <si>
    <t>Nom du correspondant de l'équipement :</t>
  </si>
  <si>
    <t>Statuts</t>
  </si>
  <si>
    <t>N° dossier</t>
  </si>
  <si>
    <t>Année</t>
  </si>
  <si>
    <t>Gestionnaire</t>
  </si>
  <si>
    <t>Commune</t>
  </si>
  <si>
    <t>Structure</t>
  </si>
  <si>
    <t>Nature de l'aide</t>
  </si>
  <si>
    <t>PSU / ACM</t>
  </si>
  <si>
    <t>Type de pièce</t>
  </si>
  <si>
    <t>Formulaire national PREV</t>
  </si>
  <si>
    <t>Déclaration d'activité globale – Enfants de 3 à 6 ans ou de 6 à 17 ans</t>
  </si>
  <si>
    <t>AUTORISATION DE FONCTIONNEMENT</t>
  </si>
  <si>
    <t>Nombre total de places (autorisation PMI ou DJSCS)</t>
  </si>
  <si>
    <t>Nombre de jours d'ouverture annuelle</t>
  </si>
  <si>
    <t>Amplitude journalière d'ouverture</t>
  </si>
  <si>
    <t>Capacité d'accueil théorique</t>
  </si>
  <si>
    <t>Commentaires :</t>
  </si>
  <si>
    <t>DONNÉES D'ACTIVITE</t>
  </si>
  <si>
    <t>TOTAL</t>
  </si>
  <si>
    <t>Nombre d'heures facturées</t>
  </si>
  <si>
    <t xml:space="preserve">Les heures de présence correspondent aux heures réalisées par les enfants </t>
  </si>
  <si>
    <t>Ventilation des heures de présence réelle des enfants</t>
  </si>
  <si>
    <t>Heures comptabilisées sans hébergement</t>
  </si>
  <si>
    <t>Heures comptabilisées avec hébergement</t>
  </si>
  <si>
    <t>Taux ressortissants régime général</t>
  </si>
  <si>
    <t>AUTRES DONNÉES</t>
  </si>
  <si>
    <t>La structure fournit-elle les repas</t>
  </si>
  <si>
    <t>La structure fait-elle appel à un prestataire</t>
  </si>
  <si>
    <t xml:space="preserve">L'équipement fournit-il les repas </t>
  </si>
  <si>
    <t>Calcul de la capacité théorique</t>
  </si>
  <si>
    <t>Il s'agit du nombre maximum de places (autorisation PMI ou DJSCS)</t>
  </si>
  <si>
    <t>AMPLITUDE D'OUVERTURE JOURNALIERE</t>
  </si>
  <si>
    <t>Merci d'indiquer la plage d'ouverture maximale</t>
  </si>
  <si>
    <t>Matin</t>
  </si>
  <si>
    <t>à</t>
  </si>
  <si>
    <t>Soir</t>
  </si>
  <si>
    <t>En cas de journée continue (avec hébergement) indiquer uniquement l'heure d'ouverture le matin (1ère case) et l'heure de fermeture le soir (4ème case)</t>
  </si>
  <si>
    <t xml:space="preserve">Soit une amplitude d'ouverture journalière de </t>
  </si>
  <si>
    <t>Heures</t>
  </si>
  <si>
    <t>Nb de places agréées x amplitude d'ouverture journalière x nb de jours d'ouverture annuelle</t>
  </si>
  <si>
    <t>CHARGES</t>
  </si>
  <si>
    <t>PRODUITS</t>
  </si>
  <si>
    <t>60 Achats</t>
  </si>
  <si>
    <t xml:space="preserve">70623 Prestation de service reçue de la CSSM </t>
  </si>
  <si>
    <t>70624 Fonds d'accompagnement reçus de la CSSM</t>
  </si>
  <si>
    <t>708 Produit des activités annexes</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</si>
  <si>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</si>
  <si>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</si>
  <si>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</si>
  <si>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</si>
  <si>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7452 Subvention exploitation CSSM</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</si>
  <si>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</si>
  <si>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</si>
  <si>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</si>
  <si>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66 Charges financières</t>
  </si>
  <si>
    <t>76 Produits financiers</t>
  </si>
  <si>
    <t>67 Charges exceptionnelles</t>
  </si>
  <si>
    <t>77 Produits exceptionnels</t>
  </si>
  <si>
    <t>79 Transfert de charges</t>
  </si>
  <si>
    <r>
      <t xml:space="preserve">44571 TVA collectée </t>
    </r>
    <r>
      <rPr>
        <vertAlign val="superscript"/>
        <sz val="12"/>
        <rFont val="Arial"/>
        <family val="2"/>
      </rPr>
      <t>2</t>
    </r>
  </si>
  <si>
    <r>
      <t xml:space="preserve">44566 TVA déductible </t>
    </r>
    <r>
      <rPr>
        <vertAlign val="superscript"/>
        <sz val="12"/>
        <rFont val="Arial"/>
        <family val="2"/>
      </rPr>
      <t>2</t>
    </r>
  </si>
  <si>
    <t>Attestation  des données transmises à la CSSM</t>
  </si>
  <si>
    <t>IDENTIFICATION</t>
  </si>
  <si>
    <t>Nom</t>
  </si>
  <si>
    <t>Adresse</t>
  </si>
  <si>
    <t>Code postal</t>
  </si>
  <si>
    <t>Etablissement</t>
  </si>
  <si>
    <t>Représentant légal</t>
  </si>
  <si>
    <t>Nom du responsable légal</t>
  </si>
  <si>
    <t>Titre</t>
  </si>
  <si>
    <t>DONNEES  TRANSMISES</t>
  </si>
  <si>
    <t>Total des charges</t>
  </si>
  <si>
    <t xml:space="preserve">Total des participations familiales </t>
  </si>
  <si>
    <t xml:space="preserve">Total produits </t>
  </si>
  <si>
    <t>Total des heures de présence</t>
  </si>
  <si>
    <t>Total des heures facturées</t>
  </si>
  <si>
    <t>Taux de facturation</t>
  </si>
  <si>
    <t>Taux de régime général</t>
  </si>
  <si>
    <t>Fourniture des repas</t>
  </si>
  <si>
    <t>Appel à un prestataire</t>
  </si>
  <si>
    <t>Le</t>
  </si>
  <si>
    <r>
      <t xml:space="preserve">Signature manuscrite (ou scannée) du représentant légal ou de son délégataire * 
</t>
    </r>
    <r>
      <rPr>
        <u val="single"/>
        <sz val="11"/>
        <rFont val="Arial"/>
        <family val="2"/>
      </rPr>
      <t>* signature précédée de la mention « par délégation »</t>
    </r>
  </si>
  <si>
    <t>Pièces justificatives à fournir</t>
  </si>
  <si>
    <t>Ces pièces sont à retourner :</t>
  </si>
  <si>
    <t>exclusivement par mail à l'adresse suivante :</t>
  </si>
  <si>
    <t>Documents à nous retourner avant le :</t>
  </si>
  <si>
    <t>projets-actionsociale@css-mayotte.fr</t>
  </si>
  <si>
    <t>Date de fin de fin de période de fonctionnement</t>
  </si>
  <si>
    <t xml:space="preserve">
Date de début de période de fonctionnement 
</t>
  </si>
  <si>
    <t xml:space="preserve">2 – Capacité d'accueil </t>
  </si>
  <si>
    <t>3 – Activité</t>
  </si>
  <si>
    <t>Pièces justificatives relatives à l'association</t>
  </si>
  <si>
    <t>Récépissé de déclaration ou de déclaration de modification en Préfecture</t>
  </si>
  <si>
    <t>Liste datée des membres du conseil d’administration et du bureau</t>
  </si>
  <si>
    <t>Procès-verbal de la dernière Assemblée Générale ordinaire</t>
  </si>
  <si>
    <t>Attestation assurance responsabilité civile de l’association</t>
  </si>
  <si>
    <t>Pièces justificatives relatives à l'action</t>
  </si>
  <si>
    <t>Règlement de fonctionnement</t>
  </si>
  <si>
    <t>Fiche action</t>
  </si>
  <si>
    <t xml:space="preserve">Nombre total de places </t>
  </si>
  <si>
    <t xml:space="preserve"> Petites vacances scolaires</t>
  </si>
  <si>
    <t>Mercredi et week-end</t>
  </si>
  <si>
    <t>Juillet - Août</t>
  </si>
  <si>
    <t>Décembre - janvier</t>
  </si>
  <si>
    <t>6 – Attestation CSSM =&gt; pré remplie et à signer</t>
  </si>
  <si>
    <t>7 – Pièces justificatives</t>
  </si>
  <si>
    <t>Grille tarifaire appliquée aux familles</t>
  </si>
  <si>
    <t>Certaines zones se complètent de manière automatique en fonction d'éléments saisis.</t>
  </si>
  <si>
    <t xml:space="preserve">Ce formulaire comporte 7 onglets  : </t>
  </si>
  <si>
    <r>
      <t xml:space="preserve">Cette fiche est à </t>
    </r>
    <r>
      <rPr>
        <u val="single"/>
        <sz val="12"/>
        <rFont val="Arial"/>
        <family val="2"/>
      </rPr>
      <t>éditer</t>
    </r>
    <r>
      <rPr>
        <sz val="12"/>
        <rFont val="Arial"/>
        <family val="2"/>
      </rPr>
      <t xml:space="preserve"> et à </t>
    </r>
    <r>
      <rPr>
        <u val="single"/>
        <sz val="12"/>
        <rFont val="Arial"/>
        <family val="2"/>
      </rPr>
      <t>transmettre</t>
    </r>
    <r>
      <rPr>
        <sz val="12"/>
        <rFont val="Arial"/>
        <family val="2"/>
      </rPr>
      <t xml:space="preserve"> à la CSSM, </t>
    </r>
    <r>
      <rPr>
        <sz val="12"/>
        <color indexed="8"/>
        <rFont val="Arial"/>
        <family val="2"/>
      </rPr>
      <t xml:space="preserve">une fois </t>
    </r>
    <r>
      <rPr>
        <u val="single"/>
        <sz val="12"/>
        <color indexed="8"/>
        <rFont val="Arial"/>
        <family val="2"/>
      </rPr>
      <t>signée</t>
    </r>
    <r>
      <rPr>
        <sz val="12"/>
        <color indexed="8"/>
        <rFont val="Arial"/>
        <family val="2"/>
      </rPr>
      <t xml:space="preserve"> et </t>
    </r>
    <r>
      <rPr>
        <u val="single"/>
        <sz val="12"/>
        <color indexed="8"/>
        <rFont val="Arial"/>
        <family val="2"/>
      </rPr>
      <t>datée</t>
    </r>
    <r>
      <rPr>
        <sz val="12"/>
        <color indexed="8"/>
        <rFont val="Arial"/>
        <family val="2"/>
      </rPr>
      <t xml:space="preserve"> par le représentant légal de la structure ou son délégataire (si vous n'utilisez pas la signature scannée), </t>
    </r>
    <r>
      <rPr>
        <sz val="12"/>
        <rFont val="Arial"/>
        <family val="2"/>
      </rPr>
      <t xml:space="preserve">par mail </t>
    </r>
    <r>
      <rPr>
        <u val="single"/>
        <sz val="12"/>
        <rFont val="Arial"/>
        <family val="2"/>
      </rPr>
      <t>exclusivement</t>
    </r>
    <r>
      <rPr>
        <sz val="12"/>
        <rFont val="Arial"/>
        <family val="2"/>
      </rPr>
      <t>. 
Elle permet d'attester de l'exactitude de l'ensemble des informations contenues dans ce document transmis à la CSSM.</t>
    </r>
  </si>
  <si>
    <t>Taux subvention CSSM</t>
  </si>
  <si>
    <t xml:space="preserve">Certaines zones de saisie contiennent des listes déroulantes. Elles deviennent actives dès que vous cliquez dessus. </t>
  </si>
  <si>
    <t>Présentation générale de l'association (en cas de première demande)</t>
  </si>
  <si>
    <t>61 Services exterieurs</t>
  </si>
  <si>
    <t>62 Autres services exterieurs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</si>
  <si>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</si>
  <si>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</si>
  <si>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</si>
  <si>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</si>
  <si>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64 Frais de personnel</t>
  </si>
  <si>
    <t>7451 Subventions exploitation et prestation de services versées par des organismes nationaux (dont PS MSA)</t>
  </si>
  <si>
    <t>65 Autres charges de gestion courante</t>
  </si>
  <si>
    <t>75 Produits de gestion</t>
  </si>
  <si>
    <t>68 Dotation aux amortissements, dépreciations et provisions</t>
  </si>
  <si>
    <t>78 Reprise amortissement, dépreciations et provisions</t>
  </si>
  <si>
    <t>69 Impôts sur les bénéfices</t>
  </si>
  <si>
    <t>La saisie doit s'effectuer dans l'ordre chronologique des onglets. En effet, une partie des données est automatiquement reportée d'un onglet à l'autre (gestionnaire, nom de la structure...).</t>
  </si>
  <si>
    <t>Le gestionnaire renseigne les zones en rose (facultatives)</t>
  </si>
  <si>
    <t>Le gestionnaire renseigne les zones en bleu ciel (obligatoires)</t>
  </si>
  <si>
    <t>4 – Données financières ACM</t>
  </si>
  <si>
    <t>5 – Budget prévisionnel Association</t>
  </si>
  <si>
    <t>Sans hébergement</t>
  </si>
  <si>
    <t>Complétez les zones en bleu (obligatoire), en rose (facultative) et en organge (obligatoire)</t>
  </si>
  <si>
    <t xml:space="preserve">DEMANDE DE SUBVENTION CSSM - ACTIVITE ACM </t>
  </si>
  <si>
    <t>Heures d’ouverture de la structure</t>
  </si>
  <si>
    <t>Report saisie onglet 2 « Calcul de la capacité d'accueil », le report s'effectuera automatiquement</t>
  </si>
  <si>
    <t>Compte 70624 - Fonds d'accompagnement au fonctionnement (Fonds publics et territoires, rééquilibrage territorial)</t>
  </si>
  <si>
    <t>TOTAL CHARGES</t>
  </si>
  <si>
    <t>TOTAL PRODUITS</t>
  </si>
  <si>
    <t>86 Contributions volontaires</t>
  </si>
  <si>
    <t>87 Contrepartie, contributions à titre gratuit</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</si>
  <si>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</si>
  <si>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CHARGES ET CONTRIBUTIONS VOLONTAIRES</t>
  </si>
  <si>
    <t>TOTAL PRODUITS ET CONTREPARTIE CONTRIBUTIONS A TITRE GRATUIT</t>
  </si>
  <si>
    <r>
      <t xml:space="preserve">RESULTAT DE L'EXERCICE </t>
    </r>
    <r>
      <rPr>
        <b/>
        <vertAlign val="superscript"/>
        <sz val="12"/>
        <rFont val="Arial"/>
        <family val="2"/>
      </rPr>
      <t>1</t>
    </r>
  </si>
  <si>
    <r>
      <t>1</t>
    </r>
    <r>
      <rPr>
        <sz val="11"/>
        <rFont val="Arial"/>
        <family val="2"/>
      </rPr>
      <t xml:space="preserve"> Résultat de l'exercice = total des produits – total des charges</t>
    </r>
  </si>
  <si>
    <r>
      <t>2</t>
    </r>
    <r>
      <rPr>
        <sz val="11"/>
        <rFont val="Arial"/>
        <family val="2"/>
      </rPr>
      <t xml:space="preserve"> Le cas échéant, uniquement pour les gestionnaires privés</t>
    </r>
  </si>
  <si>
    <t>Montant de la subvention demandée</t>
  </si>
  <si>
    <t xml:space="preserve">Un dossier incomplet allonge le traitement et entraîne donc un retard dans le paiement de la subvention. </t>
  </si>
  <si>
    <t>Si vous rencontrez des difficultés pour renseigner ou compléter ce formulaire, vous pouvez contacter la CSSM à l'adresse mail: 
projets-actionsociale@css-mayotte.fr ou au 0269 61 64 81</t>
  </si>
  <si>
    <r>
      <t xml:space="preserve">Avis de publication au Journal Officiel </t>
    </r>
    <r>
      <rPr>
        <sz val="11"/>
        <rFont val="Arial"/>
        <family val="2"/>
      </rPr>
      <t>(en cas de première demande)</t>
    </r>
  </si>
  <si>
    <r>
      <t xml:space="preserve">Numéro SIREN/SIRET </t>
    </r>
    <r>
      <rPr>
        <sz val="11"/>
        <rFont val="Arial"/>
        <family val="2"/>
      </rPr>
      <t>(en cas de première demande)</t>
    </r>
  </si>
  <si>
    <t>Relevé d’identité bancaire, postal du bénéficiaire (BIC/IBAN) portant l’adresse de l’association</t>
  </si>
  <si>
    <t>Attestation de situation des cotisations de sécurité sociale au 30 juin dernier</t>
  </si>
  <si>
    <r>
      <t xml:space="preserve">Comptes financiers relatifs à l’année précédant la demande </t>
    </r>
    <r>
      <rPr>
        <sz val="11"/>
        <rFont val="Arial"/>
        <family val="2"/>
      </rPr>
      <t>(en cas de première demande)</t>
    </r>
  </si>
  <si>
    <t>Le présent fichier complété</t>
  </si>
  <si>
    <t>Autorisation des communes pour l’occupation du ou des lieux d’accueils (salles de classes, foyer ou MJC,…)</t>
  </si>
  <si>
    <t>L'édition de l'attestation CSSM, complétée, cachetée, datée et signée (onglet n°5)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</si>
</sst>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numFmt numFmtId="167" formatCode="00\.00\.00\.00\.00"/>
    <numFmt numFmtId="168" formatCode="&quot;VRAI&quot;;&quot;VRAI&quot;;&quot;FAUX&quot;"/>
    <numFmt numFmtId="169" formatCode="#,##0.00\ [$€-40C];[Red]\-#,##0.00\ [$€-40C]"/>
    <numFmt numFmtId="170" formatCode="#,##0.00&quot; €&quot;;\-#,##0.00&quot; €&quot;"/>
    <numFmt numFmtId="171" formatCode="#,##0\ ;\-#,##0\ "/>
    <numFmt numFmtId="172" formatCode="d\ mmmm\ yyyy"/>
    <numFmt numFmtId="173" formatCode="[$-40C]dddd\ d\ mmmm\ yyyy"/>
    <numFmt numFmtId="174" formatCode="[$-F800]dddd\,\ mmmm\ dd\,\ yyyy"/>
    <numFmt numFmtId="175" formatCode="[$-40C]dddd\ d\ mmmm\ yy"/>
    <numFmt numFmtId="176" formatCode="[$-40C]d\ mmmm\ yyyy;@"/>
  </numFmts>
  <fonts count="130">
    <font>
      <sz val="10"/>
      <name val="Arial"/>
      <family val="2"/>
    </font>
    <font>
      <sz val="14"/>
      <name val="Arial"/>
      <family val="2"/>
    </font>
    <font>
      <b/>
      <sz val="14"/>
      <name val="Arial"/>
      <family val="2"/>
    </font>
    <font>
      <sz val="12"/>
      <name val="Arial"/>
      <family val="2"/>
    </font>
    <font>
      <b/>
      <sz val="12"/>
      <name val="Arial"/>
      <family val="2"/>
    </font>
    <font>
      <sz val="8"/>
      <name val="Arial"/>
      <family val="2"/>
    </font>
    <font>
      <sz val="8"/>
      <color indexed="8"/>
      <name val="Arial"/>
      <family val="2"/>
    </font>
    <font>
      <sz val="12"/>
      <color indexed="8"/>
      <name val="Arial"/>
      <family val="2"/>
    </font>
    <font>
      <sz val="11"/>
      <color indexed="8"/>
      <name val="Arial"/>
      <family val="2"/>
    </font>
    <font>
      <b/>
      <sz val="18"/>
      <color indexed="9"/>
      <name val="Arial"/>
      <family val="2"/>
    </font>
    <font>
      <b/>
      <sz val="24"/>
      <color indexed="9"/>
      <name val="Arial"/>
      <family val="2"/>
    </font>
    <font>
      <sz val="10"/>
      <color indexed="9"/>
      <name val="Arial"/>
      <family val="2"/>
    </font>
    <font>
      <sz val="18"/>
      <color indexed="9"/>
      <name val="Arial"/>
      <family val="2"/>
    </font>
    <font>
      <sz val="12"/>
      <color indexed="9"/>
      <name val="Arial"/>
      <family val="2"/>
    </font>
    <font>
      <b/>
      <sz val="14"/>
      <color indexed="8"/>
      <name val="Arial"/>
      <family val="2"/>
    </font>
    <font>
      <b/>
      <sz val="11"/>
      <color indexed="8"/>
      <name val="Arial"/>
      <family val="2"/>
    </font>
    <font>
      <b/>
      <sz val="12"/>
      <color indexed="9"/>
      <name val="Arial"/>
      <family val="2"/>
    </font>
    <font>
      <b/>
      <sz val="12"/>
      <color indexed="12"/>
      <name val="Arial"/>
      <family val="2"/>
    </font>
    <font>
      <sz val="12"/>
      <color indexed="10"/>
      <name val="Arial"/>
      <family val="2"/>
    </font>
    <font>
      <b/>
      <u val="single"/>
      <sz val="16"/>
      <color indexed="8"/>
      <name val="Arial"/>
      <family val="2"/>
    </font>
    <font>
      <b/>
      <sz val="13"/>
      <color indexed="8"/>
      <name val="Arial"/>
      <family val="2"/>
    </font>
    <font>
      <b/>
      <sz val="14"/>
      <color indexed="10"/>
      <name val="Arial"/>
      <family val="2"/>
    </font>
    <font>
      <b/>
      <sz val="14"/>
      <color indexed="12"/>
      <name val="Arial"/>
      <family val="2"/>
    </font>
    <font>
      <sz val="10"/>
      <color indexed="10"/>
      <name val="Arial"/>
      <family val="2"/>
    </font>
    <font>
      <sz val="7"/>
      <color indexed="10"/>
      <name val="Arial"/>
      <family val="2"/>
    </font>
    <font>
      <b/>
      <sz val="18"/>
      <name val="Arial"/>
      <family val="2"/>
    </font>
    <font>
      <b/>
      <sz val="24"/>
      <name val="Arial"/>
      <family val="2"/>
    </font>
    <font>
      <sz val="22"/>
      <name val="Arial"/>
      <family val="2"/>
    </font>
    <font>
      <sz val="10.5"/>
      <color indexed="8"/>
      <name val="Arial"/>
      <family val="2"/>
    </font>
    <font>
      <sz val="11"/>
      <name val="Arial"/>
      <family val="2"/>
    </font>
    <font>
      <b/>
      <sz val="11"/>
      <name val="Arial"/>
      <family val="2"/>
    </font>
    <font>
      <sz val="10"/>
      <color indexed="8"/>
      <name val="Tahoma"/>
      <family val="2"/>
    </font>
    <font>
      <sz val="10"/>
      <color indexed="8"/>
      <name val="Arial"/>
      <family val="2"/>
    </font>
    <font>
      <b/>
      <sz val="11"/>
      <color indexed="10"/>
      <name val="Arial"/>
      <family val="2"/>
    </font>
    <font>
      <b/>
      <sz val="13"/>
      <name val="Arial"/>
      <family val="2"/>
    </font>
    <font>
      <sz val="10"/>
      <color indexed="9"/>
      <name val="Tahoma"/>
      <family val="2"/>
    </font>
    <font>
      <sz val="10.5"/>
      <name val="Arial"/>
      <family val="2"/>
    </font>
    <font>
      <sz val="14"/>
      <color indexed="8"/>
      <name val="Arial"/>
      <family val="2"/>
    </font>
    <font>
      <b/>
      <sz val="10"/>
      <color indexed="53"/>
      <name val="Arial"/>
      <family val="2"/>
    </font>
    <font>
      <b/>
      <sz val="18"/>
      <color indexed="53"/>
      <name val="Arial"/>
      <family val="2"/>
    </font>
    <font>
      <b/>
      <sz val="12"/>
      <color indexed="53"/>
      <name val="Arial"/>
      <family val="2"/>
    </font>
    <font>
      <b/>
      <sz val="10"/>
      <name val="Arial"/>
      <family val="2"/>
    </font>
    <font>
      <vertAlign val="superscript"/>
      <sz val="10"/>
      <name val="Arial"/>
      <family val="2"/>
    </font>
    <font>
      <vertAlign val="superscript"/>
      <sz val="12"/>
      <name val="Arial"/>
      <family val="2"/>
    </font>
    <font>
      <sz val="13"/>
      <name val="Arial"/>
      <family val="2"/>
    </font>
    <font>
      <sz val="14"/>
      <color indexed="10"/>
      <name val="Wingdings"/>
      <family val="0"/>
    </font>
    <font>
      <b/>
      <sz val="26"/>
      <name val="Wingdings"/>
      <family val="0"/>
    </font>
    <font>
      <u val="single"/>
      <sz val="12"/>
      <name val="Arial"/>
      <family val="2"/>
    </font>
    <font>
      <u val="single"/>
      <sz val="12"/>
      <color indexed="8"/>
      <name val="Arial"/>
      <family val="2"/>
    </font>
    <font>
      <b/>
      <u val="single"/>
      <sz val="14"/>
      <name val="Arial"/>
      <family val="2"/>
    </font>
    <font>
      <b/>
      <sz val="14"/>
      <color indexed="56"/>
      <name val="Arial"/>
      <family val="2"/>
    </font>
    <font>
      <sz val="9"/>
      <name val="Arial"/>
      <family val="2"/>
    </font>
    <font>
      <b/>
      <sz val="10"/>
      <color indexed="56"/>
      <name val="Arial"/>
      <family val="2"/>
    </font>
    <font>
      <b/>
      <i/>
      <sz val="13"/>
      <name val="Arial"/>
      <family val="2"/>
    </font>
    <font>
      <b/>
      <i/>
      <sz val="12"/>
      <name val="Arial"/>
      <family val="2"/>
    </font>
    <font>
      <u val="single"/>
      <sz val="13"/>
      <name val="Arial"/>
      <family val="2"/>
    </font>
    <font>
      <u val="single"/>
      <sz val="11"/>
      <name val="Arial"/>
      <family val="2"/>
    </font>
    <font>
      <i/>
      <sz val="14"/>
      <color indexed="8"/>
      <name val="Arial"/>
      <family val="2"/>
    </font>
    <font>
      <b/>
      <sz val="9"/>
      <name val="Arial"/>
      <family val="2"/>
    </font>
    <font>
      <b/>
      <sz val="16"/>
      <color indexed="16"/>
      <name val="Arial"/>
      <family val="2"/>
    </font>
    <font>
      <b/>
      <vertAlign val="superscript"/>
      <sz val="12"/>
      <name val="Arial"/>
      <family val="2"/>
    </font>
    <font>
      <vertAlign val="superscript"/>
      <sz val="11"/>
      <name val="Arial"/>
      <family val="2"/>
    </font>
    <font>
      <b/>
      <sz val="12"/>
      <color indexed="56"/>
      <name val="Arial"/>
      <family val="2"/>
    </font>
    <font>
      <sz val="12"/>
      <color indexed="56"/>
      <name val="Arial"/>
      <family val="2"/>
    </font>
    <font>
      <b/>
      <i/>
      <sz val="14"/>
      <color indexed="8"/>
      <name val="Arial"/>
      <family val="2"/>
    </font>
    <font>
      <b/>
      <sz val="14"/>
      <color indexed="16"/>
      <name val="Arial"/>
      <family val="2"/>
    </font>
    <font>
      <b/>
      <sz val="13"/>
      <color indexed="5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4"/>
      <color indexed="9"/>
      <name val="Arial"/>
      <family val="2"/>
    </font>
    <font>
      <b/>
      <sz val="12"/>
      <color indexed="10"/>
      <name val="Arial"/>
      <family val="2"/>
    </font>
    <font>
      <b/>
      <sz val="12"/>
      <color indexed="60"/>
      <name val="Arial"/>
      <family val="2"/>
    </font>
    <font>
      <b/>
      <sz val="16"/>
      <color indexed="60"/>
      <name val="Arial"/>
      <family val="2"/>
    </font>
    <font>
      <b/>
      <sz val="16"/>
      <color indexed="10"/>
      <name val="Arial"/>
      <family val="2"/>
    </font>
    <font>
      <b/>
      <sz val="14"/>
      <color indexed="60"/>
      <name val="Arial"/>
      <family val="2"/>
    </font>
    <font>
      <b/>
      <sz val="18"/>
      <color indexed="8"/>
      <name val="Arial"/>
      <family val="2"/>
    </font>
    <font>
      <u val="single"/>
      <sz val="12"/>
      <color indexed="12"/>
      <name val="Arial"/>
      <family val="2"/>
    </font>
    <font>
      <b/>
      <sz val="12"/>
      <color indexed="8"/>
      <name val="Arial"/>
      <family val="2"/>
    </font>
    <font>
      <u val="single"/>
      <sz val="14"/>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rgb="FF000000"/>
      <name val="Arial"/>
      <family val="2"/>
    </font>
    <font>
      <sz val="12"/>
      <color rgb="FF000000"/>
      <name val="Arial"/>
      <family val="2"/>
    </font>
    <font>
      <b/>
      <sz val="14"/>
      <color rgb="FF000000"/>
      <name val="Arial"/>
      <family val="2"/>
    </font>
    <font>
      <b/>
      <sz val="14"/>
      <color theme="0"/>
      <name val="Arial"/>
      <family val="2"/>
    </font>
    <font>
      <b/>
      <sz val="12"/>
      <color rgb="FFFF0000"/>
      <name val="Arial"/>
      <family val="2"/>
    </font>
    <font>
      <sz val="10"/>
      <color theme="1"/>
      <name val="Arial"/>
      <family val="2"/>
    </font>
    <font>
      <b/>
      <sz val="12"/>
      <color rgb="FFC00000"/>
      <name val="Arial"/>
      <family val="2"/>
    </font>
    <font>
      <b/>
      <sz val="16"/>
      <color rgb="FFC00000"/>
      <name val="Arial"/>
      <family val="2"/>
    </font>
    <font>
      <b/>
      <sz val="16"/>
      <color rgb="FFFF0000"/>
      <name val="Arial"/>
      <family val="2"/>
    </font>
    <font>
      <b/>
      <sz val="14"/>
      <color rgb="FFC00000"/>
      <name val="Arial"/>
      <family val="2"/>
    </font>
    <font>
      <b/>
      <sz val="18"/>
      <color rgb="FF000000"/>
      <name val="Arial"/>
      <family val="2"/>
    </font>
    <font>
      <u val="single"/>
      <sz val="12"/>
      <color theme="10"/>
      <name val="Arial"/>
      <family val="2"/>
    </font>
    <font>
      <b/>
      <sz val="12"/>
      <color rgb="FF000000"/>
      <name val="Arial"/>
      <family val="2"/>
    </font>
    <font>
      <u val="single"/>
      <sz val="14"/>
      <color theme="10"/>
      <name val="Arial"/>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FFFF"/>
        <bgColor indexed="64"/>
      </patternFill>
    </fill>
    <fill>
      <patternFill patternType="solid">
        <fgColor rgb="FF0000FF"/>
        <bgColor indexed="64"/>
      </patternFill>
    </fill>
    <fill>
      <patternFill patternType="solid">
        <fgColor indexed="27"/>
        <bgColor indexed="64"/>
      </patternFill>
    </fill>
    <fill>
      <patternFill patternType="solid">
        <fgColor rgb="FF99CC00"/>
        <bgColor indexed="64"/>
      </patternFill>
    </fill>
    <fill>
      <patternFill patternType="solid">
        <fgColor rgb="FFCCFFFF"/>
        <bgColor indexed="64"/>
      </patternFill>
    </fill>
    <fill>
      <patternFill patternType="solid">
        <fgColor rgb="FFCC99FF"/>
        <bgColor indexed="64"/>
      </patternFill>
    </fill>
    <fill>
      <patternFill patternType="solid">
        <fgColor theme="0" tint="-0.24997000396251678"/>
        <bgColor indexed="64"/>
      </patternFill>
    </fill>
    <fill>
      <patternFill patternType="solid">
        <fgColor rgb="FFF2DCDB"/>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2DCDB"/>
        <bgColor indexed="64"/>
      </patternFill>
    </fill>
    <fill>
      <patternFill patternType="solid">
        <fgColor rgb="FFF2DCDB"/>
        <bgColor indexed="64"/>
      </patternFill>
    </fill>
    <fill>
      <patternFill patternType="solid">
        <fgColor rgb="FFCCFFFF"/>
        <bgColor indexed="64"/>
      </patternFill>
    </fill>
    <fill>
      <patternFill patternType="solid">
        <fgColor rgb="FFCCFFFF"/>
        <bgColor indexed="64"/>
      </patternFill>
    </fill>
    <fill>
      <patternFill patternType="solid">
        <fgColor indexed="47"/>
        <bgColor indexed="64"/>
      </patternFill>
    </fill>
    <fill>
      <patternFill patternType="solid">
        <fgColor indexed="22"/>
        <bgColor indexed="64"/>
      </patternFill>
    </fill>
    <fill>
      <patternFill patternType="solid">
        <fgColor rgb="FFFFC000"/>
        <bgColor indexed="64"/>
      </patternFill>
    </fill>
    <fill>
      <patternFill patternType="solid">
        <fgColor indexed="3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52"/>
        <bgColor indexed="64"/>
      </patternFill>
    </fill>
    <fill>
      <patternFill patternType="solid">
        <fgColor indexed="1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color indexed="8"/>
      </right>
      <top>
        <color indexed="63"/>
      </top>
      <bottom>
        <color indexed="63"/>
      </bottom>
    </border>
    <border>
      <left>
        <color indexed="63"/>
      </left>
      <right style="medium">
        <color indexed="9"/>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9"/>
      </left>
      <right>
        <color indexed="63"/>
      </right>
      <top style="thin">
        <color theme="9"/>
      </top>
      <bottom style="thin">
        <color theme="9"/>
      </bottom>
    </border>
    <border>
      <left>
        <color indexed="63"/>
      </left>
      <right>
        <color indexed="63"/>
      </right>
      <top style="thin">
        <color theme="9"/>
      </top>
      <bottom style="thin">
        <color theme="9"/>
      </bottom>
    </border>
    <border>
      <left>
        <color indexed="63"/>
      </left>
      <right style="thin">
        <color theme="9"/>
      </right>
      <top style="thin">
        <color theme="9"/>
      </top>
      <bottom style="thin">
        <color theme="9"/>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rgb="FFCCFFFF"/>
      </left>
      <right>
        <color indexed="63"/>
      </right>
      <top style="thin">
        <color rgb="FFCCFFFF"/>
      </top>
      <bottom style="thin">
        <color rgb="FFCCFFFF"/>
      </bottom>
    </border>
    <border>
      <left>
        <color indexed="63"/>
      </left>
      <right>
        <color indexed="63"/>
      </right>
      <top style="thin">
        <color rgb="FFCCFFFF"/>
      </top>
      <bottom style="thin">
        <color rgb="FFCCFFFF"/>
      </bottom>
    </border>
    <border>
      <left>
        <color indexed="63"/>
      </left>
      <right style="thin">
        <color rgb="FFCCFFFF"/>
      </right>
      <top style="thin">
        <color rgb="FFCCFFFF"/>
      </top>
      <bottom style="thin">
        <color rgb="FFCCFFFF"/>
      </bottom>
    </border>
    <border>
      <left style="thin">
        <color theme="5" tint="0.7999799847602844"/>
      </left>
      <right>
        <color indexed="63"/>
      </right>
      <top style="thin">
        <color theme="5" tint="0.7999799847602844"/>
      </top>
      <bottom style="thin">
        <color theme="5" tint="0.7999799847602844"/>
      </bottom>
    </border>
    <border>
      <left>
        <color indexed="63"/>
      </left>
      <right>
        <color indexed="63"/>
      </right>
      <top style="thin">
        <color theme="5" tint="0.7999799847602844"/>
      </top>
      <bottom style="thin">
        <color theme="5" tint="0.7999799847602844"/>
      </bottom>
    </border>
    <border>
      <left>
        <color indexed="63"/>
      </left>
      <right style="thin">
        <color theme="5" tint="0.7999799847602844"/>
      </right>
      <top style="thin">
        <color theme="5" tint="0.7999799847602844"/>
      </top>
      <bottom style="thin">
        <color theme="5" tint="0.7999799847602844"/>
      </bottom>
    </border>
    <border>
      <left style="hair">
        <color indexed="8"/>
      </left>
      <right style="hair">
        <color indexed="8"/>
      </right>
      <top style="hair">
        <color indexed="8"/>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9"/>
      </right>
      <top style="medium">
        <color indexed="9"/>
      </top>
      <bottom style="medium">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9"/>
      </left>
      <right style="medium">
        <color indexed="9"/>
      </right>
      <top style="medium">
        <color indexed="9"/>
      </top>
      <bottom style="medium">
        <color indexed="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0" borderId="2" applyNumberFormat="0" applyFill="0" applyAlignment="0" applyProtection="0"/>
    <xf numFmtId="0" fontId="101" fillId="27" borderId="1" applyNumberFormat="0" applyAlignment="0" applyProtection="0"/>
    <xf numFmtId="0" fontId="102" fillId="28" borderId="0" applyNumberFormat="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5" fillId="29" borderId="0" applyNumberFormat="0" applyBorder="0" applyAlignment="0" applyProtection="0"/>
    <xf numFmtId="0" fontId="96" fillId="0" borderId="0">
      <alignment/>
      <protection/>
    </xf>
    <xf numFmtId="0" fontId="0" fillId="30" borderId="3" applyNumberFormat="0" applyFont="0" applyAlignment="0" applyProtection="0"/>
    <xf numFmtId="9" fontId="0" fillId="0" borderId="0" applyFill="0" applyBorder="0" applyAlignment="0" applyProtection="0"/>
    <xf numFmtId="0" fontId="106" fillId="31" borderId="0" applyNumberFormat="0" applyBorder="0" applyAlignment="0" applyProtection="0"/>
    <xf numFmtId="0" fontId="107" fillId="26" borderId="4"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2" borderId="9" applyNumberFormat="0" applyAlignment="0" applyProtection="0"/>
  </cellStyleXfs>
  <cellXfs count="477">
    <xf numFmtId="0" fontId="0" fillId="0" borderId="0" xfId="0" applyAlignment="1">
      <alignment/>
    </xf>
    <xf numFmtId="0" fontId="1" fillId="0" borderId="0" xfId="0" applyFont="1" applyAlignment="1">
      <alignment/>
    </xf>
    <xf numFmtId="0" fontId="3" fillId="0" borderId="0" xfId="0" applyFont="1" applyAlignment="1" applyProtection="1">
      <alignment/>
      <protection/>
    </xf>
    <xf numFmtId="0" fontId="0" fillId="0" borderId="0" xfId="0" applyAlignment="1" applyProtection="1">
      <alignment/>
      <protection/>
    </xf>
    <xf numFmtId="0" fontId="3" fillId="0" borderId="0" xfId="0" applyFont="1" applyFill="1" applyAlignment="1" applyProtection="1">
      <alignment vertical="center"/>
      <protection/>
    </xf>
    <xf numFmtId="0" fontId="7"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1" fillId="0" borderId="0" xfId="0" applyFont="1" applyFill="1" applyAlignment="1" applyProtection="1">
      <alignment/>
      <protection/>
    </xf>
    <xf numFmtId="0" fontId="3" fillId="0" borderId="0" xfId="0" applyFont="1" applyAlignment="1" applyProtection="1">
      <alignment vertical="center"/>
      <protection/>
    </xf>
    <xf numFmtId="0" fontId="3" fillId="0" borderId="0" xfId="0" applyFont="1" applyBorder="1" applyAlignment="1" applyProtection="1">
      <alignment/>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protection/>
    </xf>
    <xf numFmtId="0" fontId="13" fillId="0" borderId="0" xfId="0" applyFont="1" applyFill="1" applyBorder="1" applyAlignment="1" applyProtection="1">
      <alignment/>
      <protection/>
    </xf>
    <xf numFmtId="0" fontId="3"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2" fillId="0" borderId="0" xfId="0" applyFont="1" applyBorder="1" applyAlignment="1" applyProtection="1">
      <alignment vertical="center"/>
      <protection/>
    </xf>
    <xf numFmtId="0" fontId="18" fillId="0" borderId="0" xfId="0" applyFont="1" applyFill="1" applyAlignment="1" applyProtection="1">
      <alignment vertical="center"/>
      <protection/>
    </xf>
    <xf numFmtId="0" fontId="19"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1" fillId="0" borderId="0" xfId="0" applyFont="1" applyFill="1" applyBorder="1" applyAlignment="1" applyProtection="1">
      <alignment vertic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0" fillId="0" borderId="0" xfId="0" applyFill="1" applyAlignment="1" applyProtection="1">
      <alignment/>
      <protection/>
    </xf>
    <xf numFmtId="0" fontId="4"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2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indent="2"/>
      <protection/>
    </xf>
    <xf numFmtId="0" fontId="23" fillId="0" borderId="0" xfId="0" applyFont="1" applyFill="1" applyAlignment="1" applyProtection="1">
      <alignment vertical="center"/>
      <protection/>
    </xf>
    <xf numFmtId="0" fontId="28" fillId="0" borderId="0" xfId="0" applyFont="1" applyFill="1" applyAlignment="1" applyProtection="1">
      <alignment vertical="center"/>
      <protection/>
    </xf>
    <xf numFmtId="0" fontId="28" fillId="0" borderId="0" xfId="0" applyFont="1" applyFill="1" applyAlignment="1" applyProtection="1">
      <alignment horizontal="center" vertical="center" wrapText="1"/>
      <protection/>
    </xf>
    <xf numFmtId="0" fontId="31" fillId="0" borderId="0" xfId="0" applyFont="1" applyFill="1" applyAlignment="1" applyProtection="1">
      <alignment vertical="center"/>
      <protection/>
    </xf>
    <xf numFmtId="0" fontId="2"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indent="2"/>
      <protection/>
    </xf>
    <xf numFmtId="0" fontId="3" fillId="33" borderId="0" xfId="0" applyFont="1" applyFill="1" applyAlignment="1" applyProtection="1">
      <alignment vertical="center"/>
      <protection/>
    </xf>
    <xf numFmtId="0" fontId="0" fillId="33" borderId="0" xfId="0" applyFill="1" applyAlignment="1" applyProtection="1">
      <alignment/>
      <protection/>
    </xf>
    <xf numFmtId="0" fontId="1" fillId="0" borderId="0" xfId="0" applyFont="1" applyAlignment="1" applyProtection="1">
      <alignment vertical="center"/>
      <protection/>
    </xf>
    <xf numFmtId="10" fontId="29" fillId="0" borderId="0" xfId="0" applyNumberFormat="1" applyFont="1" applyBorder="1" applyAlignment="1" applyProtection="1">
      <alignment horizontal="center" vertical="center"/>
      <protection/>
    </xf>
    <xf numFmtId="10" fontId="29" fillId="0" borderId="0" xfId="0" applyNumberFormat="1" applyFont="1" applyBorder="1" applyAlignment="1" applyProtection="1">
      <alignment/>
      <protection/>
    </xf>
    <xf numFmtId="0" fontId="23" fillId="0" borderId="0" xfId="0" applyFont="1" applyAlignment="1" applyProtection="1">
      <alignment/>
      <protection/>
    </xf>
    <xf numFmtId="3" fontId="3" fillId="0" borderId="0" xfId="0" applyNumberFormat="1" applyFont="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4" fillId="0" borderId="0" xfId="0" applyFont="1" applyAlignment="1" applyProtection="1">
      <alignment vertical="center" wrapText="1"/>
      <protection/>
    </xf>
    <xf numFmtId="0" fontId="3" fillId="0" borderId="0" xfId="0" applyFont="1" applyFill="1" applyAlignment="1" applyProtection="1">
      <alignment horizontal="justify" vertical="center"/>
      <protection/>
    </xf>
    <xf numFmtId="0" fontId="13" fillId="0" borderId="0" xfId="0" applyFont="1" applyFill="1" applyAlignment="1" applyProtection="1">
      <alignment vertical="center"/>
      <protection/>
    </xf>
    <xf numFmtId="0" fontId="35" fillId="0" borderId="0" xfId="0" applyFont="1" applyFill="1" applyAlignment="1" applyProtection="1">
      <alignment vertical="center"/>
      <protection/>
    </xf>
    <xf numFmtId="0" fontId="29" fillId="0" borderId="0" xfId="0" applyFont="1" applyAlignment="1" applyProtection="1">
      <alignment horizontal="center" vertical="center"/>
      <protection/>
    </xf>
    <xf numFmtId="4" fontId="29" fillId="0" borderId="0" xfId="0" applyNumberFormat="1" applyFont="1" applyAlignment="1" applyProtection="1">
      <alignment horizontal="center" vertical="center"/>
      <protection/>
    </xf>
    <xf numFmtId="3" fontId="1" fillId="0" borderId="0" xfId="0" applyNumberFormat="1" applyFont="1" applyBorder="1" applyAlignment="1" applyProtection="1">
      <alignment horizontal="center" vertical="center"/>
      <protection/>
    </xf>
    <xf numFmtId="0" fontId="11" fillId="0" borderId="0" xfId="0" applyFont="1" applyAlignment="1" applyProtection="1">
      <alignment/>
      <protection/>
    </xf>
    <xf numFmtId="0" fontId="32" fillId="0" borderId="0" xfId="0" applyFont="1" applyAlignment="1" applyProtection="1">
      <alignment/>
      <protection/>
    </xf>
    <xf numFmtId="0" fontId="36" fillId="0" borderId="0" xfId="0" applyFont="1" applyFill="1" applyAlignment="1" applyProtection="1">
      <alignment vertical="center"/>
      <protection/>
    </xf>
    <xf numFmtId="0" fontId="29" fillId="0" borderId="0" xfId="0" applyFont="1" applyAlignment="1" applyProtection="1">
      <alignment/>
      <protection/>
    </xf>
    <xf numFmtId="0" fontId="3" fillId="0" borderId="0" xfId="0" applyFont="1" applyFill="1" applyBorder="1" applyAlignment="1" applyProtection="1">
      <alignment horizontal="center" vertical="center" wrapText="1" indent="2"/>
      <protection/>
    </xf>
    <xf numFmtId="0" fontId="18" fillId="0" borderId="0" xfId="0" applyFont="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top" wrapText="1"/>
      <protection/>
    </xf>
    <xf numFmtId="0" fontId="1" fillId="0" borderId="0" xfId="0" applyFont="1" applyAlignment="1" applyProtection="1">
      <alignment horizontal="center"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29" fillId="0" borderId="0" xfId="0" applyFont="1" applyFill="1" applyAlignment="1" applyProtection="1">
      <alignment vertical="center"/>
      <protection/>
    </xf>
    <xf numFmtId="0" fontId="32" fillId="33" borderId="0" xfId="0" applyFont="1" applyFill="1" applyAlignment="1" applyProtection="1">
      <alignment horizontal="center"/>
      <protection/>
    </xf>
    <xf numFmtId="0" fontId="11" fillId="33" borderId="0" xfId="0" applyFont="1" applyFill="1" applyAlignment="1" applyProtection="1">
      <alignment horizontal="center"/>
      <protection/>
    </xf>
    <xf numFmtId="0" fontId="42" fillId="0" borderId="0" xfId="0" applyFont="1" applyAlignment="1">
      <alignment vertical="center"/>
    </xf>
    <xf numFmtId="0" fontId="0" fillId="0" borderId="10" xfId="0" applyBorder="1" applyAlignment="1" applyProtection="1">
      <alignment/>
      <protection/>
    </xf>
    <xf numFmtId="0" fontId="44" fillId="0" borderId="0" xfId="0" applyFont="1" applyBorder="1" applyAlignment="1" applyProtection="1">
      <alignment/>
      <protection/>
    </xf>
    <xf numFmtId="0" fontId="0" fillId="0" borderId="0" xfId="0" applyFont="1" applyFill="1" applyAlignment="1">
      <alignment vertical="center"/>
    </xf>
    <xf numFmtId="0" fontId="0" fillId="0" borderId="0" xfId="0" applyFont="1" applyFill="1" applyBorder="1" applyAlignment="1">
      <alignment vertical="center"/>
    </xf>
    <xf numFmtId="0" fontId="46" fillId="0"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center" wrapText="1"/>
      <protection/>
    </xf>
    <xf numFmtId="0" fontId="115" fillId="0" borderId="0" xfId="0" applyFont="1" applyAlignment="1">
      <alignment/>
    </xf>
    <xf numFmtId="0" fontId="116" fillId="0" borderId="0" xfId="0" applyFont="1" applyAlignment="1">
      <alignment/>
    </xf>
    <xf numFmtId="0" fontId="115" fillId="34" borderId="0" xfId="0" applyFont="1" applyFill="1" applyAlignment="1">
      <alignment horizontal="left" vertical="center" wrapText="1"/>
    </xf>
    <xf numFmtId="0" fontId="116" fillId="0" borderId="0" xfId="0" applyFont="1" applyAlignment="1">
      <alignment vertical="center"/>
    </xf>
    <xf numFmtId="0" fontId="116" fillId="34" borderId="0" xfId="0" applyFont="1" applyFill="1" applyAlignment="1">
      <alignment/>
    </xf>
    <xf numFmtId="0" fontId="6" fillId="0" borderId="0" xfId="0" applyFont="1" applyFill="1" applyAlignment="1" applyProtection="1">
      <alignment horizontal="center" vertical="center"/>
      <protection/>
    </xf>
    <xf numFmtId="0" fontId="1" fillId="0" borderId="0" xfId="0" applyFont="1" applyBorder="1" applyAlignment="1" applyProtection="1">
      <alignment horizontal="left" vertical="center"/>
      <protection/>
    </xf>
    <xf numFmtId="3" fontId="2" fillId="0" borderId="0" xfId="0" applyNumberFormat="1" applyFont="1" applyFill="1" applyBorder="1" applyAlignment="1" applyProtection="1">
      <alignment horizontal="center" vertical="center" wrapText="1"/>
      <protection/>
    </xf>
    <xf numFmtId="0" fontId="38" fillId="0" borderId="0" xfId="0" applyFont="1" applyFill="1" applyAlignment="1" applyProtection="1">
      <alignment/>
      <protection/>
    </xf>
    <xf numFmtId="0" fontId="39" fillId="0" borderId="0" xfId="0" applyFont="1" applyFill="1" applyBorder="1" applyAlignment="1" applyProtection="1">
      <alignment horizontal="center" vertical="center"/>
      <protection/>
    </xf>
    <xf numFmtId="0" fontId="40" fillId="0" borderId="0" xfId="0"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16"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42" fillId="0" borderId="0" xfId="0" applyFont="1" applyAlignment="1" applyProtection="1">
      <alignment vertical="center"/>
      <protection/>
    </xf>
    <xf numFmtId="0" fontId="42" fillId="0" borderId="0" xfId="0" applyFont="1" applyAlignment="1" applyProtection="1">
      <alignment/>
      <protection/>
    </xf>
    <xf numFmtId="0" fontId="0" fillId="0" borderId="0" xfId="0" applyFont="1" applyFill="1" applyAlignment="1" applyProtection="1">
      <alignment vertical="center"/>
      <protection/>
    </xf>
    <xf numFmtId="0" fontId="45"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2" fillId="0" borderId="0" xfId="0" applyFont="1" applyBorder="1" applyAlignment="1" applyProtection="1">
      <alignment vertical="center" wrapText="1"/>
      <protection/>
    </xf>
    <xf numFmtId="0" fontId="2" fillId="0" borderId="0" xfId="0" applyFont="1" applyBorder="1" applyAlignment="1" applyProtection="1">
      <alignment horizontal="center" vertical="center" wrapText="1"/>
      <protection/>
    </xf>
    <xf numFmtId="0" fontId="2" fillId="0" borderId="0" xfId="0" applyFont="1" applyAlignment="1" applyProtection="1">
      <alignment vertical="center"/>
      <protection/>
    </xf>
    <xf numFmtId="0" fontId="1" fillId="0" borderId="0" xfId="0" applyFont="1" applyBorder="1" applyAlignment="1" applyProtection="1">
      <alignment horizontal="justify" vertical="center"/>
      <protection/>
    </xf>
    <xf numFmtId="0" fontId="1" fillId="0" borderId="0" xfId="0" applyFont="1" applyBorder="1" applyAlignment="1" applyProtection="1">
      <alignment vertical="center"/>
      <protection/>
    </xf>
    <xf numFmtId="0" fontId="49" fillId="0" borderId="0" xfId="0" applyFont="1" applyBorder="1" applyAlignment="1" applyProtection="1">
      <alignment vertical="center"/>
      <protection/>
    </xf>
    <xf numFmtId="0" fontId="50" fillId="0" borderId="0" xfId="0" applyFont="1" applyFill="1" applyBorder="1" applyAlignment="1" applyProtection="1">
      <alignment horizontal="left" vertical="center"/>
      <protection/>
    </xf>
    <xf numFmtId="0" fontId="1" fillId="0" borderId="0" xfId="0" applyFont="1" applyBorder="1" applyAlignment="1" applyProtection="1">
      <alignment horizontal="right" vertical="center"/>
      <protection/>
    </xf>
    <xf numFmtId="3" fontId="50" fillId="0" borderId="0" xfId="0" applyNumberFormat="1" applyFont="1" applyFill="1" applyBorder="1" applyAlignment="1" applyProtection="1">
      <alignment horizontal="left" vertical="center"/>
      <protection/>
    </xf>
    <xf numFmtId="0" fontId="1" fillId="0" borderId="0" xfId="0" applyFont="1" applyBorder="1" applyAlignment="1" applyProtection="1">
      <alignment/>
      <protection/>
    </xf>
    <xf numFmtId="0" fontId="5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vertical="center"/>
      <protection/>
    </xf>
    <xf numFmtId="0" fontId="0" fillId="0" borderId="0" xfId="0" applyFont="1" applyBorder="1" applyAlignment="1" applyProtection="1">
      <alignment/>
      <protection/>
    </xf>
    <xf numFmtId="0" fontId="1"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vertical="center"/>
      <protection/>
    </xf>
    <xf numFmtId="0" fontId="1" fillId="0" borderId="11" xfId="0" applyFont="1" applyFill="1" applyBorder="1" applyAlignment="1" applyProtection="1">
      <alignment vertical="center"/>
      <protection/>
    </xf>
    <xf numFmtId="0" fontId="24" fillId="0" borderId="0" xfId="0" applyFont="1" applyFill="1" applyAlignment="1" applyProtection="1">
      <alignment vertical="center"/>
      <protection/>
    </xf>
    <xf numFmtId="0" fontId="54" fillId="0" borderId="0" xfId="0" applyFont="1" applyBorder="1" applyAlignment="1" applyProtection="1">
      <alignment/>
      <protection/>
    </xf>
    <xf numFmtId="0" fontId="51" fillId="0" borderId="0" xfId="0" applyFont="1" applyFill="1" applyAlignment="1" applyProtection="1">
      <alignment vertical="center"/>
      <protection/>
    </xf>
    <xf numFmtId="0" fontId="116" fillId="0" borderId="0" xfId="0" applyFont="1" applyAlignment="1">
      <alignment horizontal="center"/>
    </xf>
    <xf numFmtId="0" fontId="117" fillId="0" borderId="0" xfId="0" applyFont="1" applyAlignment="1">
      <alignment horizontal="center" vertical="center" wrapText="1"/>
    </xf>
    <xf numFmtId="0" fontId="115" fillId="34" borderId="0" xfId="0" applyFont="1" applyFill="1" applyAlignment="1">
      <alignment horizontal="left" vertical="center" wrapText="1"/>
    </xf>
    <xf numFmtId="0" fontId="115" fillId="0" borderId="0" xfId="0" applyFont="1" applyAlignment="1">
      <alignment horizontal="left"/>
    </xf>
    <xf numFmtId="9" fontId="118" fillId="35" borderId="0" xfId="0" applyNumberFormat="1" applyFont="1" applyFill="1" applyAlignment="1" applyProtection="1">
      <alignment horizontal="center" vertical="center"/>
      <protection locked="0"/>
    </xf>
    <xf numFmtId="0" fontId="1" fillId="0" borderId="12"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18" xfId="0" applyFont="1" applyFill="1" applyBorder="1" applyAlignment="1" applyProtection="1">
      <alignment horizontal="right" vertical="center"/>
      <protection/>
    </xf>
    <xf numFmtId="0" fontId="1" fillId="0" borderId="19"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3" xfId="0" applyFont="1" applyFill="1" applyBorder="1" applyAlignment="1" applyProtection="1">
      <alignment horizontal="right" vertical="center"/>
      <protection/>
    </xf>
    <xf numFmtId="0" fontId="0" fillId="0" borderId="14" xfId="0" applyFont="1" applyFill="1" applyBorder="1" applyAlignment="1" applyProtection="1">
      <alignment vertical="center"/>
      <protection/>
    </xf>
    <xf numFmtId="0" fontId="0" fillId="0" borderId="15" xfId="0" applyFont="1" applyBorder="1" applyAlignment="1" applyProtection="1">
      <alignment vertical="center"/>
      <protection/>
    </xf>
    <xf numFmtId="0" fontId="0" fillId="0" borderId="0" xfId="0" applyBorder="1" applyAlignment="1" applyProtection="1">
      <alignment/>
      <protection/>
    </xf>
    <xf numFmtId="0" fontId="0" fillId="0" borderId="16" xfId="0" applyFont="1" applyBorder="1" applyAlignment="1" applyProtection="1">
      <alignment vertical="center"/>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8" xfId="0" applyFont="1" applyFill="1" applyBorder="1" applyAlignment="1" applyProtection="1">
      <alignment horizontal="right" vertical="center"/>
      <protection/>
    </xf>
    <xf numFmtId="0" fontId="0" fillId="0" borderId="19" xfId="0" applyFont="1" applyFill="1" applyBorder="1" applyAlignment="1" applyProtection="1">
      <alignment vertical="center"/>
      <protection/>
    </xf>
    <xf numFmtId="0" fontId="54" fillId="0" borderId="16" xfId="0" applyFont="1" applyBorder="1" applyAlignment="1" applyProtection="1">
      <alignment horizontal="justify" vertical="center"/>
      <protection/>
    </xf>
    <xf numFmtId="172" fontId="54" fillId="0" borderId="16" xfId="0" applyNumberFormat="1" applyFont="1" applyBorder="1" applyAlignment="1" applyProtection="1">
      <alignment horizontal="left"/>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1" fontId="2" fillId="36" borderId="20" xfId="0" applyNumberFormat="1" applyFont="1" applyFill="1" applyBorder="1" applyAlignment="1" applyProtection="1">
      <alignment horizontal="center" vertical="center"/>
      <protection locked="0"/>
    </xf>
    <xf numFmtId="0" fontId="3" fillId="0" borderId="20" xfId="0" applyFont="1" applyBorder="1" applyAlignment="1" applyProtection="1">
      <alignment/>
      <protection/>
    </xf>
    <xf numFmtId="0" fontId="119" fillId="0" borderId="0" xfId="0" applyFont="1" applyFill="1" applyBorder="1" applyAlignment="1" applyProtection="1">
      <alignment vertical="center"/>
      <protection/>
    </xf>
    <xf numFmtId="0" fontId="2" fillId="37" borderId="0" xfId="0" applyFont="1" applyFill="1" applyBorder="1" applyAlignment="1" applyProtection="1">
      <alignment vertical="center"/>
      <protection/>
    </xf>
    <xf numFmtId="0" fontId="0" fillId="37" borderId="0" xfId="0" applyFont="1" applyFill="1" applyBorder="1" applyAlignment="1" applyProtection="1">
      <alignment horizontal="left" vertical="center" wrapText="1" indent="2"/>
      <protection/>
    </xf>
    <xf numFmtId="0" fontId="3" fillId="37" borderId="0" xfId="0" applyFont="1" applyFill="1" applyAlignment="1" applyProtection="1">
      <alignment vertical="center"/>
      <protection/>
    </xf>
    <xf numFmtId="20" fontId="14" fillId="36" borderId="20" xfId="0" applyNumberFormat="1" applyFont="1" applyFill="1" applyBorder="1" applyAlignment="1" applyProtection="1">
      <alignment horizontal="center" vertical="center"/>
      <protection locked="0"/>
    </xf>
    <xf numFmtId="0" fontId="0" fillId="0" borderId="0" xfId="0" applyBorder="1" applyAlignment="1" applyProtection="1">
      <alignment vertical="top" wrapText="1"/>
      <protection/>
    </xf>
    <xf numFmtId="0" fontId="7" fillId="0" borderId="2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25" fillId="0" borderId="0" xfId="0" applyFont="1" applyFill="1" applyBorder="1" applyAlignment="1" applyProtection="1">
      <alignment horizontal="center" vertical="center" wrapText="1"/>
      <protection/>
    </xf>
    <xf numFmtId="0" fontId="119" fillId="0" borderId="0" xfId="0" applyFont="1" applyAlignment="1">
      <alignment vertical="center"/>
    </xf>
    <xf numFmtId="0" fontId="2" fillId="37" borderId="0" xfId="0" applyFont="1" applyFill="1" applyBorder="1" applyAlignment="1" applyProtection="1">
      <alignment horizontal="left" vertical="center"/>
      <protection/>
    </xf>
    <xf numFmtId="0" fontId="28" fillId="0" borderId="0" xfId="0" applyFont="1" applyFill="1" applyBorder="1" applyAlignment="1" applyProtection="1">
      <alignment vertical="center" wrapText="1"/>
      <protection/>
    </xf>
    <xf numFmtId="0" fontId="28" fillId="0" borderId="21" xfId="0" applyFont="1" applyFill="1" applyBorder="1" applyAlignment="1" applyProtection="1">
      <alignment vertical="center" wrapText="1"/>
      <protection/>
    </xf>
    <xf numFmtId="0" fontId="0" fillId="0" borderId="0" xfId="0" applyAlignment="1">
      <alignment vertical="top" wrapText="1"/>
    </xf>
    <xf numFmtId="0" fontId="55" fillId="0" borderId="0" xfId="0" applyFont="1" applyFill="1" applyBorder="1" applyAlignment="1" applyProtection="1">
      <alignment horizontal="left" vertical="center" wrapText="1"/>
      <protection/>
    </xf>
    <xf numFmtId="0" fontId="119" fillId="0" borderId="0" xfId="0" applyFont="1" applyAlignment="1">
      <alignment horizontal="left" vertical="center" indent="2"/>
    </xf>
    <xf numFmtId="169" fontId="2" fillId="38" borderId="20" xfId="0" applyNumberFormat="1" applyFont="1" applyFill="1" applyBorder="1" applyAlignment="1" applyProtection="1">
      <alignment horizontal="right" vertical="center"/>
      <protection locked="0"/>
    </xf>
    <xf numFmtId="0" fontId="3" fillId="0" borderId="20" xfId="0" applyFont="1" applyFill="1" applyBorder="1" applyAlignment="1" applyProtection="1">
      <alignment vertical="center" wrapText="1"/>
      <protection/>
    </xf>
    <xf numFmtId="0" fontId="120" fillId="0" borderId="0" xfId="0" applyFont="1" applyAlignment="1">
      <alignment vertical="top" wrapText="1"/>
    </xf>
    <xf numFmtId="169" fontId="2" fillId="39" borderId="20" xfId="0" applyNumberFormat="1" applyFont="1" applyFill="1" applyBorder="1" applyAlignment="1" applyProtection="1">
      <alignment horizontal="right" vertical="center"/>
      <protection/>
    </xf>
    <xf numFmtId="0" fontId="4" fillId="39" borderId="20" xfId="0" applyFont="1" applyFill="1" applyBorder="1" applyAlignment="1" applyProtection="1">
      <alignment vertical="center"/>
      <protection/>
    </xf>
    <xf numFmtId="0" fontId="0" fillId="0" borderId="0" xfId="0" applyFont="1" applyBorder="1" applyAlignment="1" applyProtection="1">
      <alignment vertical="center" wrapText="1"/>
      <protection/>
    </xf>
    <xf numFmtId="0" fontId="4" fillId="0" borderId="20" xfId="0" applyFont="1" applyFill="1" applyBorder="1" applyAlignment="1" applyProtection="1">
      <alignment vertical="center" wrapText="1"/>
      <protection/>
    </xf>
    <xf numFmtId="169" fontId="2" fillId="0" borderId="20" xfId="0" applyNumberFormat="1" applyFont="1" applyFill="1" applyBorder="1" applyAlignment="1" applyProtection="1">
      <alignment horizontal="right" vertical="center"/>
      <protection/>
    </xf>
    <xf numFmtId="0" fontId="0" fillId="0" borderId="0" xfId="0" applyFont="1" applyAlignment="1" applyProtection="1">
      <alignment vertical="center" wrapText="1"/>
      <protection/>
    </xf>
    <xf numFmtId="0" fontId="61" fillId="0" borderId="0" xfId="0" applyFont="1" applyAlignment="1" applyProtection="1">
      <alignment vertical="center"/>
      <protection/>
    </xf>
    <xf numFmtId="169" fontId="2" fillId="40" borderId="20" xfId="0" applyNumberFormat="1" applyFont="1" applyFill="1" applyBorder="1" applyAlignment="1" applyProtection="1">
      <alignment horizontal="right" vertical="center"/>
      <protection/>
    </xf>
    <xf numFmtId="0" fontId="61" fillId="0" borderId="0" xfId="0" applyFont="1" applyAlignment="1" applyProtection="1">
      <alignment/>
      <protection/>
    </xf>
    <xf numFmtId="0" fontId="41" fillId="0" borderId="0" xfId="0" applyFont="1" applyAlignment="1" applyProtection="1">
      <alignment/>
      <protection/>
    </xf>
    <xf numFmtId="0" fontId="30" fillId="41" borderId="12" xfId="0" applyFont="1" applyFill="1" applyBorder="1" applyAlignment="1" applyProtection="1">
      <alignment vertical="top" wrapText="1"/>
      <protection locked="0"/>
    </xf>
    <xf numFmtId="0" fontId="30" fillId="41" borderId="13" xfId="0" applyFont="1" applyFill="1" applyBorder="1" applyAlignment="1" applyProtection="1">
      <alignment vertical="top" wrapText="1"/>
      <protection locked="0"/>
    </xf>
    <xf numFmtId="0" fontId="30" fillId="41" borderId="14" xfId="0" applyFont="1" applyFill="1" applyBorder="1" applyAlignment="1" applyProtection="1">
      <alignment vertical="top" wrapText="1"/>
      <protection locked="0"/>
    </xf>
    <xf numFmtId="0" fontId="30" fillId="41" borderId="15" xfId="0" applyFont="1" applyFill="1" applyBorder="1" applyAlignment="1" applyProtection="1">
      <alignment vertical="top" wrapText="1"/>
      <protection locked="0"/>
    </xf>
    <xf numFmtId="0" fontId="30" fillId="41" borderId="0" xfId="0" applyFont="1" applyFill="1" applyBorder="1" applyAlignment="1" applyProtection="1">
      <alignment vertical="top" wrapText="1"/>
      <protection locked="0"/>
    </xf>
    <xf numFmtId="0" fontId="30" fillId="41" borderId="16" xfId="0" applyFont="1" applyFill="1" applyBorder="1" applyAlignment="1" applyProtection="1">
      <alignment vertical="top" wrapText="1"/>
      <protection locked="0"/>
    </xf>
    <xf numFmtId="0" fontId="30" fillId="41" borderId="17" xfId="0" applyFont="1" applyFill="1" applyBorder="1" applyAlignment="1" applyProtection="1">
      <alignment vertical="top" wrapText="1"/>
      <protection locked="0"/>
    </xf>
    <xf numFmtId="0" fontId="30" fillId="41" borderId="18" xfId="0" applyFont="1" applyFill="1" applyBorder="1" applyAlignment="1" applyProtection="1">
      <alignment vertical="top" wrapText="1"/>
      <protection locked="0"/>
    </xf>
    <xf numFmtId="0" fontId="30" fillId="41" borderId="19" xfId="0" applyFont="1" applyFill="1" applyBorder="1" applyAlignment="1" applyProtection="1">
      <alignment vertical="top" wrapText="1"/>
      <protection locked="0"/>
    </xf>
    <xf numFmtId="0" fontId="59" fillId="0" borderId="10" xfId="0" applyFont="1" applyFill="1" applyBorder="1" applyAlignment="1" applyProtection="1">
      <alignment vertical="center"/>
      <protection/>
    </xf>
    <xf numFmtId="0" fontId="121" fillId="0" borderId="0" xfId="0" applyFont="1" applyFill="1" applyBorder="1" applyAlignment="1" applyProtection="1">
      <alignment horizontal="center" vertical="center"/>
      <protection/>
    </xf>
    <xf numFmtId="0" fontId="122" fillId="0" borderId="0" xfId="0" applyFont="1" applyBorder="1" applyAlignment="1">
      <alignment vertical="center"/>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63" fillId="0" borderId="0" xfId="0" applyFont="1" applyBorder="1" applyAlignment="1" applyProtection="1">
      <alignment horizontal="left" indent="1"/>
      <protection/>
    </xf>
    <xf numFmtId="0" fontId="3" fillId="0" borderId="0" xfId="0" applyFont="1" applyBorder="1" applyAlignment="1" applyProtection="1">
      <alignment horizontal="left" indent="1"/>
      <protection/>
    </xf>
    <xf numFmtId="0" fontId="53" fillId="0" borderId="0" xfId="0" applyFont="1" applyBorder="1" applyAlignment="1" applyProtection="1">
      <alignment horizontal="left"/>
      <protection/>
    </xf>
    <xf numFmtId="0" fontId="4" fillId="0" borderId="0" xfId="0" applyFont="1" applyFill="1" applyBorder="1" applyAlignment="1">
      <alignment vertical="center" wrapText="1"/>
    </xf>
    <xf numFmtId="0" fontId="0" fillId="0" borderId="0" xfId="0" applyFont="1" applyAlignment="1" applyProtection="1">
      <alignment vertical="center"/>
      <protection/>
    </xf>
    <xf numFmtId="0" fontId="4" fillId="0" borderId="0" xfId="0" applyFont="1" applyFill="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0" xfId="0" applyFont="1" applyFill="1" applyBorder="1" applyAlignment="1" applyProtection="1">
      <alignment vertical="center"/>
      <protection/>
    </xf>
    <xf numFmtId="0" fontId="123" fillId="0" borderId="0"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Border="1" applyAlignment="1" applyProtection="1">
      <alignment/>
      <protection/>
    </xf>
    <xf numFmtId="0" fontId="0" fillId="0" borderId="25" xfId="0" applyFont="1" applyBorder="1" applyAlignment="1" applyProtection="1">
      <alignment vertical="center"/>
      <protection/>
    </xf>
    <xf numFmtId="0" fontId="0" fillId="0" borderId="26" xfId="0" applyBorder="1" applyAlignment="1" applyProtection="1">
      <alignment/>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29" xfId="0" applyBorder="1" applyAlignment="1" applyProtection="1">
      <alignment/>
      <protection/>
    </xf>
    <xf numFmtId="0" fontId="52" fillId="0" borderId="0" xfId="0" applyFont="1" applyFill="1" applyBorder="1" applyAlignment="1" applyProtection="1">
      <alignment horizontal="left" vertical="center"/>
      <protection/>
    </xf>
    <xf numFmtId="0" fontId="0" fillId="0" borderId="0" xfId="0" applyFont="1" applyAlignment="1" applyProtection="1">
      <alignment/>
      <protection/>
    </xf>
    <xf numFmtId="0" fontId="0" fillId="0" borderId="22" xfId="0" applyFont="1" applyFill="1" applyBorder="1" applyAlignment="1" applyProtection="1">
      <alignment vertical="center"/>
      <protection/>
    </xf>
    <xf numFmtId="0" fontId="44"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4" fillId="0" borderId="28"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9" xfId="0" applyFont="1" applyFill="1" applyBorder="1" applyAlignment="1" applyProtection="1">
      <alignment vertical="center"/>
      <protection/>
    </xf>
    <xf numFmtId="0" fontId="66" fillId="0" borderId="23" xfId="0" applyFont="1" applyFill="1" applyBorder="1" applyAlignment="1" applyProtection="1">
      <alignment horizontal="left" vertical="center"/>
      <protection/>
    </xf>
    <xf numFmtId="0" fontId="44" fillId="0" borderId="23" xfId="0" applyFont="1" applyBorder="1" applyAlignment="1" applyProtection="1">
      <alignment vertical="center"/>
      <protection/>
    </xf>
    <xf numFmtId="0" fontId="66" fillId="0" borderId="0" xfId="0" applyFont="1" applyFill="1" applyBorder="1" applyAlignment="1" applyProtection="1">
      <alignment horizontal="left" vertical="center"/>
      <protection/>
    </xf>
    <xf numFmtId="0" fontId="4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4" fillId="0" borderId="0" xfId="0" applyFont="1" applyBorder="1" applyAlignment="1">
      <alignment vertical="center"/>
    </xf>
    <xf numFmtId="0" fontId="34" fillId="0" borderId="23" xfId="0" applyFont="1" applyBorder="1" applyAlignment="1" applyProtection="1">
      <alignment vertical="center"/>
      <protection/>
    </xf>
    <xf numFmtId="0" fontId="34" fillId="0" borderId="0" xfId="0" applyFont="1" applyBorder="1" applyAlignment="1" applyProtection="1">
      <alignment vertical="center"/>
      <protection/>
    </xf>
    <xf numFmtId="0" fontId="3" fillId="0" borderId="0" xfId="0" applyFont="1" applyAlignment="1" applyProtection="1">
      <alignment horizontal="left"/>
      <protection/>
    </xf>
    <xf numFmtId="0" fontId="118" fillId="35" borderId="0" xfId="0" applyFont="1" applyFill="1" applyAlignment="1" applyProtection="1">
      <alignment horizontal="center" vertical="center"/>
      <protection locked="0"/>
    </xf>
    <xf numFmtId="169" fontId="2" fillId="42" borderId="20" xfId="0" applyNumberFormat="1" applyFont="1" applyFill="1" applyBorder="1" applyAlignment="1" applyProtection="1">
      <alignment horizontal="right" vertical="center"/>
      <protection/>
    </xf>
    <xf numFmtId="0" fontId="124" fillId="0" borderId="0" xfId="0" applyFont="1" applyBorder="1" applyAlignment="1">
      <alignment horizontal="left" vertical="center"/>
    </xf>
    <xf numFmtId="0" fontId="121" fillId="0" borderId="20" xfId="0" applyFont="1" applyFill="1" applyBorder="1" applyAlignment="1" applyProtection="1">
      <alignment vertical="center" wrapText="1"/>
      <protection/>
    </xf>
    <xf numFmtId="169" fontId="124" fillId="38" borderId="20" xfId="0" applyNumberFormat="1" applyFont="1" applyFill="1" applyBorder="1" applyAlignment="1" applyProtection="1">
      <alignment horizontal="right" vertical="center"/>
      <protection locked="0"/>
    </xf>
    <xf numFmtId="0" fontId="44" fillId="43" borderId="0" xfId="0" applyFont="1" applyFill="1" applyBorder="1" applyAlignment="1" applyProtection="1">
      <alignment vertical="center"/>
      <protection/>
    </xf>
    <xf numFmtId="0" fontId="25" fillId="0" borderId="0" xfId="0" applyFont="1" applyFill="1" applyBorder="1" applyAlignment="1">
      <alignment vertical="center" wrapText="1"/>
    </xf>
    <xf numFmtId="0" fontId="1" fillId="44" borderId="30" xfId="0" applyFont="1" applyFill="1" applyBorder="1" applyAlignment="1">
      <alignment horizontal="center" vertical="center" wrapText="1"/>
    </xf>
    <xf numFmtId="0" fontId="1" fillId="44" borderId="31" xfId="0" applyFont="1" applyFill="1" applyBorder="1" applyAlignment="1">
      <alignment horizontal="center" vertical="center" wrapText="1"/>
    </xf>
    <xf numFmtId="0" fontId="1" fillId="44" borderId="32" xfId="0" applyFont="1" applyFill="1" applyBorder="1" applyAlignment="1">
      <alignment horizontal="center" vertical="center" wrapText="1"/>
    </xf>
    <xf numFmtId="0" fontId="115" fillId="0" borderId="0" xfId="0" applyFont="1" applyAlignment="1">
      <alignment horizontal="left"/>
    </xf>
    <xf numFmtId="0" fontId="115" fillId="0" borderId="0" xfId="0" applyFont="1" applyAlignment="1">
      <alignment horizontal="center" vertical="center"/>
    </xf>
    <xf numFmtId="0" fontId="115" fillId="45" borderId="0" xfId="0" applyFont="1" applyFill="1" applyAlignment="1">
      <alignment horizontal="center" vertical="center" wrapText="1"/>
    </xf>
    <xf numFmtId="0" fontId="115" fillId="34" borderId="0" xfId="0" applyFont="1" applyFill="1" applyAlignment="1">
      <alignment horizontal="left"/>
    </xf>
    <xf numFmtId="0" fontId="115" fillId="34" borderId="0" xfId="0" applyFont="1" applyFill="1" applyAlignment="1">
      <alignment horizontal="left" wrapText="1"/>
    </xf>
    <xf numFmtId="0" fontId="115" fillId="46" borderId="33" xfId="0" applyFont="1" applyFill="1" applyBorder="1" applyAlignment="1">
      <alignment horizontal="center" vertical="center"/>
    </xf>
    <xf numFmtId="0" fontId="115" fillId="46" borderId="34" xfId="0" applyFont="1" applyFill="1" applyBorder="1" applyAlignment="1">
      <alignment horizontal="center" vertical="center"/>
    </xf>
    <xf numFmtId="0" fontId="115" fillId="46" borderId="35" xfId="0" applyFont="1" applyFill="1" applyBorder="1" applyAlignment="1">
      <alignment horizontal="center" vertical="center"/>
    </xf>
    <xf numFmtId="0" fontId="125" fillId="0" borderId="0" xfId="0" applyFont="1" applyAlignment="1">
      <alignment horizontal="center" vertical="center" wrapText="1"/>
    </xf>
    <xf numFmtId="0" fontId="116" fillId="0" borderId="0" xfId="0" applyFont="1" applyAlignment="1">
      <alignment horizontal="center"/>
    </xf>
    <xf numFmtId="1" fontId="2" fillId="36" borderId="36" xfId="0" applyNumberFormat="1" applyFont="1" applyFill="1" applyBorder="1" applyAlignment="1" applyProtection="1">
      <alignment horizontal="center" vertical="center"/>
      <protection/>
    </xf>
    <xf numFmtId="1" fontId="2" fillId="36" borderId="37" xfId="0" applyNumberFormat="1" applyFont="1" applyFill="1" applyBorder="1" applyAlignment="1" applyProtection="1">
      <alignment horizontal="center" vertical="center"/>
      <protection/>
    </xf>
    <xf numFmtId="1" fontId="2" fillId="36" borderId="38" xfId="0" applyNumberFormat="1" applyFont="1" applyFill="1" applyBorder="1" applyAlignment="1" applyProtection="1">
      <alignment horizontal="center" vertical="center"/>
      <protection/>
    </xf>
    <xf numFmtId="0" fontId="115" fillId="47" borderId="39" xfId="0" applyFont="1" applyFill="1" applyBorder="1" applyAlignment="1">
      <alignment horizontal="center" vertical="center" wrapText="1"/>
    </xf>
    <xf numFmtId="0" fontId="115" fillId="47" borderId="40" xfId="0" applyFont="1" applyFill="1" applyBorder="1" applyAlignment="1">
      <alignment horizontal="center" vertical="center" wrapText="1"/>
    </xf>
    <xf numFmtId="0" fontId="115" fillId="47" borderId="41" xfId="0" applyFont="1" applyFill="1" applyBorder="1" applyAlignment="1">
      <alignment horizontal="center" vertical="center" wrapText="1"/>
    </xf>
    <xf numFmtId="0" fontId="14" fillId="36" borderId="42" xfId="0" applyFont="1" applyFill="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2" fillId="36" borderId="43" xfId="0" applyFont="1" applyFill="1" applyBorder="1" applyAlignment="1" applyProtection="1">
      <alignment horizontal="left" vertical="center"/>
      <protection locked="0"/>
    </xf>
    <xf numFmtId="0" fontId="2" fillId="36" borderId="44" xfId="0" applyFont="1" applyFill="1" applyBorder="1" applyAlignment="1" applyProtection="1">
      <alignment horizontal="left" vertical="center"/>
      <protection locked="0"/>
    </xf>
    <xf numFmtId="0" fontId="2" fillId="36" borderId="45" xfId="0" applyFont="1" applyFill="1" applyBorder="1" applyAlignment="1" applyProtection="1">
      <alignment horizontal="left" vertical="center"/>
      <protection locked="0"/>
    </xf>
    <xf numFmtId="167" fontId="2" fillId="36" borderId="43" xfId="0" applyNumberFormat="1" applyFont="1" applyFill="1" applyBorder="1" applyAlignment="1" applyProtection="1">
      <alignment horizontal="center" vertical="center"/>
      <protection locked="0"/>
    </xf>
    <xf numFmtId="167" fontId="2" fillId="36" borderId="45" xfId="0" applyNumberFormat="1" applyFont="1" applyFill="1" applyBorder="1" applyAlignment="1" applyProtection="1">
      <alignment horizontal="center" vertical="center"/>
      <protection locked="0"/>
    </xf>
    <xf numFmtId="167" fontId="2" fillId="48" borderId="43" xfId="0" applyNumberFormat="1" applyFont="1" applyFill="1" applyBorder="1" applyAlignment="1" applyProtection="1">
      <alignment horizontal="center" vertical="center"/>
      <protection locked="0"/>
    </xf>
    <xf numFmtId="167" fontId="2" fillId="48" borderId="45" xfId="0" applyNumberFormat="1" applyFont="1" applyFill="1" applyBorder="1" applyAlignment="1" applyProtection="1">
      <alignment horizontal="center" vertical="center"/>
      <protection locked="0"/>
    </xf>
    <xf numFmtId="0" fontId="126" fillId="49" borderId="46" xfId="44" applyFont="1" applyFill="1" applyBorder="1" applyAlignment="1" applyProtection="1">
      <alignment horizontal="left" vertical="center"/>
      <protection locked="0"/>
    </xf>
    <xf numFmtId="0" fontId="127" fillId="49" borderId="46" xfId="0" applyFont="1" applyFill="1" applyBorder="1" applyAlignment="1" applyProtection="1">
      <alignment horizontal="left" vertical="center"/>
      <protection locked="0"/>
    </xf>
    <xf numFmtId="0" fontId="2" fillId="36" borderId="42" xfId="0" applyFont="1" applyFill="1" applyBorder="1" applyAlignment="1" applyProtection="1">
      <alignment horizontal="center" vertical="center"/>
      <protection/>
    </xf>
    <xf numFmtId="167" fontId="2" fillId="36" borderId="42" xfId="0" applyNumberFormat="1" applyFont="1" applyFill="1" applyBorder="1" applyAlignment="1" applyProtection="1">
      <alignment horizontal="center" vertical="center"/>
      <protection/>
    </xf>
    <xf numFmtId="0" fontId="14" fillId="36" borderId="43" xfId="0" applyFont="1" applyFill="1" applyBorder="1" applyAlignment="1" applyProtection="1">
      <alignment horizontal="left" vertical="center"/>
      <protection locked="0"/>
    </xf>
    <xf numFmtId="0" fontId="14" fillId="36" borderId="44" xfId="0" applyFont="1" applyFill="1" applyBorder="1" applyAlignment="1" applyProtection="1">
      <alignment horizontal="left" vertical="center"/>
      <protection locked="0"/>
    </xf>
    <xf numFmtId="0" fontId="14" fillId="36" borderId="45"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xf>
    <xf numFmtId="0" fontId="2" fillId="0" borderId="0" xfId="0" applyFont="1" applyBorder="1" applyAlignment="1" applyProtection="1">
      <alignment horizontal="left" vertical="center"/>
      <protection/>
    </xf>
    <xf numFmtId="166" fontId="2" fillId="50" borderId="43" xfId="0" applyNumberFormat="1" applyFont="1" applyFill="1" applyBorder="1" applyAlignment="1" applyProtection="1">
      <alignment horizontal="center" vertical="center"/>
      <protection locked="0"/>
    </xf>
    <xf numFmtId="166" fontId="2" fillId="50" borderId="44" xfId="0" applyNumberFormat="1" applyFont="1" applyFill="1" applyBorder="1" applyAlignment="1" applyProtection="1">
      <alignment horizontal="center" vertical="center"/>
      <protection locked="0"/>
    </xf>
    <xf numFmtId="166" fontId="2" fillId="50" borderId="45" xfId="0" applyNumberFormat="1" applyFont="1" applyFill="1" applyBorder="1" applyAlignment="1" applyProtection="1">
      <alignment horizontal="center" vertical="center"/>
      <protection locked="0"/>
    </xf>
    <xf numFmtId="166" fontId="2" fillId="44" borderId="43" xfId="0" applyNumberFormat="1" applyFont="1" applyFill="1" applyBorder="1" applyAlignment="1" applyProtection="1">
      <alignment horizontal="center" vertical="center"/>
      <protection locked="0"/>
    </xf>
    <xf numFmtId="166" fontId="2" fillId="44" borderId="44" xfId="0" applyNumberFormat="1" applyFont="1" applyFill="1" applyBorder="1" applyAlignment="1" applyProtection="1">
      <alignment horizontal="center" vertical="center"/>
      <protection locked="0"/>
    </xf>
    <xf numFmtId="166" fontId="2" fillId="44" borderId="45" xfId="0" applyNumberFormat="1" applyFont="1" applyFill="1" applyBorder="1" applyAlignment="1" applyProtection="1">
      <alignment horizontal="center" vertical="center"/>
      <protection locked="0"/>
    </xf>
    <xf numFmtId="166" fontId="2" fillId="48" borderId="43" xfId="0" applyNumberFormat="1" applyFont="1" applyFill="1" applyBorder="1" applyAlignment="1" applyProtection="1">
      <alignment horizontal="center" vertical="center"/>
      <protection locked="0"/>
    </xf>
    <xf numFmtId="166" fontId="2" fillId="48" borderId="44" xfId="0" applyNumberFormat="1" applyFont="1" applyFill="1" applyBorder="1" applyAlignment="1" applyProtection="1">
      <alignment horizontal="center" vertical="center"/>
      <protection locked="0"/>
    </xf>
    <xf numFmtId="166" fontId="2" fillId="48" borderId="45" xfId="0" applyNumberFormat="1" applyFont="1" applyFill="1" applyBorder="1" applyAlignment="1" applyProtection="1">
      <alignment horizontal="center" vertical="center"/>
      <protection locked="0"/>
    </xf>
    <xf numFmtId="0" fontId="2" fillId="0" borderId="0" xfId="0" applyFont="1" applyBorder="1" applyAlignment="1" applyProtection="1">
      <alignment vertical="center"/>
      <protection/>
    </xf>
    <xf numFmtId="166" fontId="2" fillId="36" borderId="43" xfId="0" applyNumberFormat="1" applyFont="1" applyFill="1" applyBorder="1" applyAlignment="1" applyProtection="1">
      <alignment horizontal="center" vertical="center"/>
      <protection locked="0"/>
    </xf>
    <xf numFmtId="166" fontId="2" fillId="36" borderId="44" xfId="0" applyNumberFormat="1" applyFont="1" applyFill="1" applyBorder="1" applyAlignment="1" applyProtection="1">
      <alignment horizontal="center" vertical="center"/>
      <protection locked="0"/>
    </xf>
    <xf numFmtId="166" fontId="2" fillId="36" borderId="45" xfId="0" applyNumberFormat="1" applyFont="1" applyFill="1" applyBorder="1" applyAlignment="1" applyProtection="1">
      <alignment horizontal="center" vertical="center"/>
      <protection locked="0"/>
    </xf>
    <xf numFmtId="0" fontId="8" fillId="51" borderId="43" xfId="0" applyFont="1" applyFill="1" applyBorder="1" applyAlignment="1" applyProtection="1">
      <alignment horizontal="center" vertical="center"/>
      <protection/>
    </xf>
    <xf numFmtId="0" fontId="8" fillId="51" borderId="44" xfId="0" applyFont="1" applyFill="1" applyBorder="1" applyAlignment="1" applyProtection="1">
      <alignment horizontal="center" vertical="center"/>
      <protection/>
    </xf>
    <xf numFmtId="0" fontId="8" fillId="51" borderId="45"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166" fontId="14" fillId="52" borderId="43" xfId="0" applyNumberFormat="1" applyFont="1" applyFill="1" applyBorder="1" applyAlignment="1" applyProtection="1">
      <alignment horizontal="center" vertical="center"/>
      <protection locked="0"/>
    </xf>
    <xf numFmtId="166" fontId="14" fillId="52" borderId="44" xfId="0" applyNumberFormat="1" applyFont="1" applyFill="1" applyBorder="1" applyAlignment="1" applyProtection="1">
      <alignment horizontal="center" vertical="center"/>
      <protection locked="0"/>
    </xf>
    <xf numFmtId="166" fontId="14" fillId="52" borderId="45"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wrapText="1"/>
      <protection/>
    </xf>
    <xf numFmtId="166" fontId="2" fillId="53" borderId="47" xfId="0" applyNumberFormat="1" applyFont="1" applyFill="1" applyBorder="1" applyAlignment="1" applyProtection="1">
      <alignment horizontal="center" vertical="center"/>
      <protection locked="0"/>
    </xf>
    <xf numFmtId="166" fontId="2" fillId="53" borderId="48" xfId="0" applyNumberFormat="1" applyFont="1" applyFill="1" applyBorder="1" applyAlignment="1" applyProtection="1">
      <alignment horizontal="center" vertical="center"/>
      <protection locked="0"/>
    </xf>
    <xf numFmtId="166" fontId="2" fillId="53" borderId="49" xfId="0" applyNumberFormat="1" applyFont="1" applyFill="1" applyBorder="1" applyAlignment="1" applyProtection="1">
      <alignment horizontal="center" vertical="center"/>
      <protection locked="0"/>
    </xf>
    <xf numFmtId="0" fontId="9" fillId="54" borderId="47" xfId="0" applyFont="1" applyFill="1" applyBorder="1" applyAlignment="1" applyProtection="1">
      <alignment horizontal="center" vertical="center"/>
      <protection/>
    </xf>
    <xf numFmtId="0" fontId="9" fillId="54" borderId="48" xfId="0" applyFont="1" applyFill="1" applyBorder="1" applyAlignment="1" applyProtection="1">
      <alignment horizontal="center" vertical="center"/>
      <protection/>
    </xf>
    <xf numFmtId="0" fontId="9" fillId="54" borderId="49" xfId="0" applyFont="1" applyFill="1" applyBorder="1" applyAlignment="1" applyProtection="1">
      <alignment horizontal="center" vertical="center"/>
      <protection/>
    </xf>
    <xf numFmtId="0" fontId="8" fillId="51" borderId="47" xfId="0" applyFont="1" applyFill="1" applyBorder="1" applyAlignment="1" applyProtection="1">
      <alignment horizontal="center" vertical="center"/>
      <protection/>
    </xf>
    <xf numFmtId="0" fontId="8" fillId="51" borderId="48" xfId="0" applyFont="1" applyFill="1" applyBorder="1" applyAlignment="1" applyProtection="1">
      <alignment horizontal="center" vertical="center"/>
      <protection/>
    </xf>
    <xf numFmtId="0" fontId="8" fillId="51" borderId="49" xfId="0" applyFont="1" applyFill="1" applyBorder="1" applyAlignment="1" applyProtection="1">
      <alignment horizontal="center" vertical="center"/>
      <protection/>
    </xf>
    <xf numFmtId="0" fontId="121" fillId="0" borderId="47" xfId="0" applyFont="1" applyBorder="1" applyAlignment="1">
      <alignment horizontal="center" vertical="center"/>
    </xf>
    <xf numFmtId="0" fontId="121" fillId="0" borderId="48" xfId="0" applyFont="1" applyBorder="1" applyAlignment="1">
      <alignment horizontal="center" vertical="center"/>
    </xf>
    <xf numFmtId="0" fontId="121" fillId="0" borderId="49" xfId="0" applyFont="1" applyBorder="1" applyAlignment="1">
      <alignment horizontal="center" vertical="center"/>
    </xf>
    <xf numFmtId="0" fontId="37" fillId="0" borderId="0" xfId="0" applyFont="1" applyBorder="1" applyAlignment="1" applyProtection="1">
      <alignment horizontal="center" vertical="center"/>
      <protection/>
    </xf>
    <xf numFmtId="0" fontId="3" fillId="0" borderId="43" xfId="0" applyFont="1" applyBorder="1" applyAlignment="1" applyProtection="1">
      <alignment horizontal="left" vertical="center" wrapText="1" indent="1"/>
      <protection/>
    </xf>
    <xf numFmtId="0" fontId="3" fillId="0" borderId="44" xfId="0" applyFont="1" applyBorder="1" applyAlignment="1" applyProtection="1">
      <alignment horizontal="left" vertical="center" wrapText="1" indent="1"/>
      <protection/>
    </xf>
    <xf numFmtId="0" fontId="3" fillId="0" borderId="45" xfId="0" applyFont="1" applyBorder="1" applyAlignment="1" applyProtection="1">
      <alignment horizontal="left" vertical="center" wrapText="1" indent="1"/>
      <protection/>
    </xf>
    <xf numFmtId="3" fontId="2" fillId="55" borderId="43" xfId="0" applyNumberFormat="1" applyFont="1" applyFill="1" applyBorder="1" applyAlignment="1" applyProtection="1">
      <alignment horizontal="center" vertical="center" wrapText="1"/>
      <protection/>
    </xf>
    <xf numFmtId="3" fontId="2" fillId="55" borderId="44" xfId="0" applyNumberFormat="1" applyFont="1" applyFill="1" applyBorder="1" applyAlignment="1" applyProtection="1">
      <alignment horizontal="center" vertical="center" wrapText="1"/>
      <protection/>
    </xf>
    <xf numFmtId="3" fontId="2" fillId="55" borderId="45"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20" fontId="14" fillId="36" borderId="47" xfId="0" applyNumberFormat="1" applyFont="1" applyFill="1" applyBorder="1" applyAlignment="1" applyProtection="1">
      <alignment horizontal="center" vertical="center"/>
      <protection locked="0"/>
    </xf>
    <xf numFmtId="20" fontId="14" fillId="36" borderId="48" xfId="0" applyNumberFormat="1" applyFont="1" applyFill="1" applyBorder="1" applyAlignment="1" applyProtection="1">
      <alignment horizontal="center" vertical="center"/>
      <protection locked="0"/>
    </xf>
    <xf numFmtId="20" fontId="14" fillId="36" borderId="49" xfId="0" applyNumberFormat="1" applyFont="1" applyFill="1" applyBorder="1" applyAlignment="1" applyProtection="1">
      <alignment horizontal="center" vertical="center"/>
      <protection locked="0"/>
    </xf>
    <xf numFmtId="0" fontId="32" fillId="0" borderId="0" xfId="0" applyFont="1" applyBorder="1" applyAlignment="1" applyProtection="1">
      <alignment horizontal="center" vertical="center"/>
      <protection/>
    </xf>
    <xf numFmtId="0" fontId="2" fillId="36" borderId="43" xfId="0" applyFont="1" applyFill="1" applyBorder="1" applyAlignment="1" applyProtection="1">
      <alignment horizontal="center" vertical="center" wrapText="1"/>
      <protection locked="0"/>
    </xf>
    <xf numFmtId="0" fontId="2" fillId="36" borderId="44" xfId="0" applyFont="1" applyFill="1" applyBorder="1" applyAlignment="1" applyProtection="1">
      <alignment horizontal="center" vertical="center" wrapText="1"/>
      <protection locked="0"/>
    </xf>
    <xf numFmtId="0" fontId="2" fillId="36" borderId="45" xfId="0" applyFont="1" applyFill="1" applyBorder="1" applyAlignment="1" applyProtection="1">
      <alignment horizontal="center" vertical="center" wrapText="1"/>
      <protection locked="0"/>
    </xf>
    <xf numFmtId="0" fontId="32" fillId="0" borderId="50" xfId="0" applyFont="1" applyFill="1" applyBorder="1" applyAlignment="1" applyProtection="1">
      <alignment horizontal="left" vertical="center" wrapText="1"/>
      <protection/>
    </xf>
    <xf numFmtId="0" fontId="3" fillId="0" borderId="43" xfId="0" applyFont="1" applyBorder="1" applyAlignment="1" applyProtection="1">
      <alignment horizontal="left" vertical="center" wrapText="1"/>
      <protection/>
    </xf>
    <xf numFmtId="0" fontId="3" fillId="0" borderId="44" xfId="0" applyFont="1" applyBorder="1" applyAlignment="1" applyProtection="1">
      <alignment horizontal="left" vertical="center" wrapText="1"/>
      <protection/>
    </xf>
    <xf numFmtId="0" fontId="3" fillId="0" borderId="45" xfId="0" applyFont="1" applyBorder="1" applyAlignment="1" applyProtection="1">
      <alignment horizontal="left" vertical="center" wrapText="1"/>
      <protection/>
    </xf>
    <xf numFmtId="2" fontId="2" fillId="46" borderId="43" xfId="0" applyNumberFormat="1" applyFont="1" applyFill="1" applyBorder="1" applyAlignment="1" applyProtection="1">
      <alignment horizontal="center" vertical="center" wrapText="1"/>
      <protection/>
    </xf>
    <xf numFmtId="2" fontId="2" fillId="46" borderId="44" xfId="0" applyNumberFormat="1" applyFont="1" applyFill="1" applyBorder="1" applyAlignment="1" applyProtection="1">
      <alignment horizontal="center" vertical="center" wrapText="1"/>
      <protection/>
    </xf>
    <xf numFmtId="2" fontId="2" fillId="46" borderId="45" xfId="0" applyNumberFormat="1" applyFont="1" applyFill="1" applyBorder="1" applyAlignment="1" applyProtection="1">
      <alignment horizontal="center" vertical="center" wrapText="1"/>
      <protection/>
    </xf>
    <xf numFmtId="0" fontId="18" fillId="0" borderId="0" xfId="0" applyFont="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20" fontId="14" fillId="48" borderId="47" xfId="0" applyNumberFormat="1" applyFont="1" applyFill="1" applyBorder="1" applyAlignment="1" applyProtection="1">
      <alignment horizontal="center" vertical="center"/>
      <protection locked="0"/>
    </xf>
    <xf numFmtId="20" fontId="14" fillId="48" borderId="48" xfId="0" applyNumberFormat="1" applyFont="1" applyFill="1" applyBorder="1" applyAlignment="1" applyProtection="1">
      <alignment horizontal="center" vertical="center"/>
      <protection locked="0"/>
    </xf>
    <xf numFmtId="20" fontId="14" fillId="48" borderId="49"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protection/>
    </xf>
    <xf numFmtId="0" fontId="27" fillId="0" borderId="0" xfId="0" applyFont="1" applyBorder="1" applyAlignment="1" applyProtection="1">
      <alignment horizontal="center" vertical="center"/>
      <protection/>
    </xf>
    <xf numFmtId="0" fontId="3" fillId="0" borderId="47" xfId="0" applyFont="1" applyBorder="1" applyAlignment="1" applyProtection="1">
      <alignment horizontal="left" vertical="center" wrapText="1" indent="1"/>
      <protection/>
    </xf>
    <xf numFmtId="0" fontId="3" fillId="0" borderId="48" xfId="0" applyFont="1" applyBorder="1" applyAlignment="1" applyProtection="1">
      <alignment horizontal="left" vertical="center" wrapText="1" indent="1"/>
      <protection/>
    </xf>
    <xf numFmtId="0" fontId="3" fillId="0" borderId="49" xfId="0" applyFont="1" applyBorder="1" applyAlignment="1" applyProtection="1">
      <alignment horizontal="left" vertical="center" wrapText="1" indent="1"/>
      <protection/>
    </xf>
    <xf numFmtId="0" fontId="2" fillId="46" borderId="0" xfId="0" applyFont="1" applyFill="1" applyBorder="1" applyAlignment="1" applyProtection="1">
      <alignment horizontal="center" vertical="center" wrapText="1"/>
      <protection/>
    </xf>
    <xf numFmtId="3" fontId="2" fillId="36" borderId="20" xfId="0" applyNumberFormat="1" applyFont="1" applyFill="1" applyBorder="1" applyAlignment="1" applyProtection="1">
      <alignment horizontal="center" vertical="center" wrapText="1"/>
      <protection locked="0"/>
    </xf>
    <xf numFmtId="0" fontId="3" fillId="0" borderId="42" xfId="0" applyFont="1" applyBorder="1" applyAlignment="1" applyProtection="1">
      <alignment horizontal="left" vertical="center" wrapText="1" indent="1"/>
      <protection/>
    </xf>
    <xf numFmtId="10" fontId="2" fillId="36" borderId="20" xfId="0" applyNumberFormat="1" applyFont="1" applyFill="1" applyBorder="1" applyAlignment="1" applyProtection="1">
      <alignment horizontal="center" vertical="center" wrapText="1"/>
      <protection locked="0"/>
    </xf>
    <xf numFmtId="0" fontId="14" fillId="53"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indent="1"/>
      <protection/>
    </xf>
    <xf numFmtId="0" fontId="32" fillId="0" borderId="15" xfId="0" applyFont="1" applyFill="1" applyBorder="1" applyAlignment="1" applyProtection="1">
      <alignment vertical="center" wrapText="1"/>
      <protection/>
    </xf>
    <xf numFmtId="0" fontId="32" fillId="0" borderId="0" xfId="0" applyFont="1" applyFill="1" applyBorder="1" applyAlignment="1" applyProtection="1">
      <alignment vertical="center" wrapText="1"/>
      <protection/>
    </xf>
    <xf numFmtId="0" fontId="3" fillId="0" borderId="20" xfId="0" applyFont="1" applyBorder="1" applyAlignment="1" applyProtection="1">
      <alignment horizontal="left" vertical="center" wrapText="1" indent="1"/>
      <protection/>
    </xf>
    <xf numFmtId="0" fontId="29" fillId="0" borderId="0" xfId="0" applyFont="1" applyFill="1" applyBorder="1" applyAlignment="1" applyProtection="1">
      <alignment horizontal="left" vertical="center"/>
      <protection/>
    </xf>
    <xf numFmtId="3" fontId="3" fillId="0" borderId="2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0" fillId="48" borderId="20" xfId="0" applyFont="1" applyFill="1" applyBorder="1" applyAlignment="1" applyProtection="1">
      <alignment horizontal="left" vertical="top" wrapText="1"/>
      <protection locked="0"/>
    </xf>
    <xf numFmtId="0" fontId="34" fillId="0" borderId="0" xfId="0" applyFont="1" applyFill="1" applyBorder="1" applyAlignment="1" applyProtection="1">
      <alignment horizontal="left" vertical="center" wrapText="1"/>
      <protection/>
    </xf>
    <xf numFmtId="3" fontId="33" fillId="0" borderId="0" xfId="0" applyNumberFormat="1" applyFont="1" applyFill="1" applyBorder="1" applyAlignment="1" applyProtection="1">
      <alignment horizontal="center" vertical="center" wrapText="1"/>
      <protection/>
    </xf>
    <xf numFmtId="3" fontId="4" fillId="0" borderId="43" xfId="0" applyNumberFormat="1" applyFont="1" applyFill="1" applyBorder="1" applyAlignment="1" applyProtection="1">
      <alignment horizontal="center" vertical="center" wrapText="1"/>
      <protection/>
    </xf>
    <xf numFmtId="3" fontId="4" fillId="0" borderId="44" xfId="0" applyNumberFormat="1" applyFont="1" applyFill="1" applyBorder="1" applyAlignment="1" applyProtection="1">
      <alignment horizontal="center" vertical="center" wrapText="1"/>
      <protection/>
    </xf>
    <xf numFmtId="3" fontId="4" fillId="0" borderId="45" xfId="0" applyNumberFormat="1" applyFont="1" applyFill="1" applyBorder="1" applyAlignment="1" applyProtection="1">
      <alignment horizontal="center" vertical="center" wrapText="1"/>
      <protection/>
    </xf>
    <xf numFmtId="3" fontId="2" fillId="46" borderId="43" xfId="0" applyNumberFormat="1" applyFont="1" applyFill="1" applyBorder="1" applyAlignment="1" applyProtection="1">
      <alignment horizontal="center" vertical="center" wrapText="1"/>
      <protection/>
    </xf>
    <xf numFmtId="3" fontId="2" fillId="46" borderId="44" xfId="0" applyNumberFormat="1" applyFont="1" applyFill="1" applyBorder="1" applyAlignment="1" applyProtection="1">
      <alignment horizontal="center" vertical="center" wrapText="1"/>
      <protection/>
    </xf>
    <xf numFmtId="3" fontId="2" fillId="46" borderId="45" xfId="0" applyNumberFormat="1" applyFont="1" applyFill="1" applyBorder="1" applyAlignment="1" applyProtection="1">
      <alignment horizontal="center" vertical="center" wrapText="1"/>
      <protection/>
    </xf>
    <xf numFmtId="3" fontId="2" fillId="36" borderId="47" xfId="0" applyNumberFormat="1" applyFont="1" applyFill="1" applyBorder="1" applyAlignment="1" applyProtection="1">
      <alignment horizontal="center" vertical="center" wrapText="1"/>
      <protection locked="0"/>
    </xf>
    <xf numFmtId="3" fontId="2" fillId="36" borderId="48" xfId="0" applyNumberFormat="1" applyFont="1" applyFill="1" applyBorder="1" applyAlignment="1" applyProtection="1">
      <alignment horizontal="center" vertical="center" wrapText="1"/>
      <protection locked="0"/>
    </xf>
    <xf numFmtId="3" fontId="2" fillId="36" borderId="49"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wrapText="1" indent="1"/>
      <protection/>
    </xf>
    <xf numFmtId="3" fontId="2" fillId="52" borderId="20" xfId="0" applyNumberFormat="1" applyFont="1" applyFill="1" applyBorder="1" applyAlignment="1" applyProtection="1">
      <alignment horizontal="center" vertical="center" wrapText="1"/>
      <protection/>
    </xf>
    <xf numFmtId="0" fontId="30" fillId="48" borderId="42" xfId="0" applyFont="1" applyFill="1" applyBorder="1" applyAlignment="1" applyProtection="1">
      <alignment horizontal="left" vertical="top" wrapText="1"/>
      <protection locked="0"/>
    </xf>
    <xf numFmtId="0" fontId="4" fillId="0" borderId="20" xfId="0" applyFont="1" applyBorder="1" applyAlignment="1" applyProtection="1">
      <alignment horizontal="center" vertical="center" wrapText="1"/>
      <protection/>
    </xf>
    <xf numFmtId="3" fontId="4" fillId="0" borderId="20" xfId="0" applyNumberFormat="1" applyFont="1" applyFill="1" applyBorder="1" applyAlignment="1" applyProtection="1">
      <alignment horizontal="center" vertical="center" wrapText="1"/>
      <protection/>
    </xf>
    <xf numFmtId="3" fontId="3" fillId="0" borderId="47" xfId="0" applyNumberFormat="1" applyFont="1" applyFill="1" applyBorder="1" applyAlignment="1" applyProtection="1">
      <alignment horizontal="center" vertical="center" wrapText="1"/>
      <protection/>
    </xf>
    <xf numFmtId="3" fontId="3" fillId="0" borderId="48" xfId="0" applyNumberFormat="1" applyFont="1" applyFill="1" applyBorder="1" applyAlignment="1" applyProtection="1">
      <alignment horizontal="center" vertical="center" wrapText="1"/>
      <protection/>
    </xf>
    <xf numFmtId="3" fontId="3" fillId="0" borderId="49" xfId="0" applyNumberFormat="1" applyFont="1" applyFill="1" applyBorder="1" applyAlignment="1" applyProtection="1">
      <alignment horizontal="center" vertical="center" wrapText="1"/>
      <protection/>
    </xf>
    <xf numFmtId="14" fontId="2" fillId="48" borderId="20" xfId="0" applyNumberFormat="1" applyFont="1" applyFill="1" applyBorder="1" applyAlignment="1" applyProtection="1">
      <alignment horizontal="center" vertical="center" wrapText="1"/>
      <protection locked="0"/>
    </xf>
    <xf numFmtId="0" fontId="2" fillId="52" borderId="20" xfId="0" applyFont="1" applyFill="1" applyBorder="1" applyAlignment="1" applyProtection="1">
      <alignment horizontal="center" vertical="center"/>
      <protection/>
    </xf>
    <xf numFmtId="0" fontId="2" fillId="52" borderId="20" xfId="0" applyFont="1" applyFill="1" applyBorder="1" applyAlignment="1" applyProtection="1">
      <alignment horizontal="center" vertical="center" wrapText="1"/>
      <protection/>
    </xf>
    <xf numFmtId="0" fontId="29" fillId="0" borderId="0" xfId="0" applyFont="1" applyFill="1" applyBorder="1" applyAlignment="1" applyProtection="1">
      <alignment horizontal="left" vertical="center" wrapText="1"/>
      <protection/>
    </xf>
    <xf numFmtId="2" fontId="2" fillId="52" borderId="20" xfId="0" applyNumberFormat="1" applyFont="1" applyFill="1" applyBorder="1" applyAlignment="1" applyProtection="1">
      <alignment horizontal="center" vertical="center" wrapText="1"/>
      <protection/>
    </xf>
    <xf numFmtId="0" fontId="8" fillId="51" borderId="20" xfId="0" applyFont="1" applyFill="1" applyBorder="1" applyAlignment="1" applyProtection="1">
      <alignment horizontal="center" vertical="center"/>
      <protection/>
    </xf>
    <xf numFmtId="0" fontId="121" fillId="0" borderId="47" xfId="0" applyFont="1" applyFill="1" applyBorder="1" applyAlignment="1" applyProtection="1">
      <alignment horizontal="center" vertical="center"/>
      <protection/>
    </xf>
    <xf numFmtId="0" fontId="121" fillId="0" borderId="48" xfId="0" applyFont="1" applyFill="1" applyBorder="1" applyAlignment="1" applyProtection="1">
      <alignment horizontal="center" vertical="center"/>
      <protection/>
    </xf>
    <xf numFmtId="0" fontId="121" fillId="0" borderId="49" xfId="0" applyFont="1" applyFill="1" applyBorder="1" applyAlignment="1" applyProtection="1">
      <alignment horizontal="center" vertical="center"/>
      <protection/>
    </xf>
    <xf numFmtId="0" fontId="2" fillId="46" borderId="0" xfId="0" applyFont="1" applyFill="1" applyBorder="1" applyAlignment="1" applyProtection="1">
      <alignment horizontal="center" vertical="center"/>
      <protection/>
    </xf>
    <xf numFmtId="0" fontId="120" fillId="0" borderId="0" xfId="0" applyFont="1" applyAlignment="1">
      <alignment horizontal="left" vertical="center" wrapText="1"/>
    </xf>
    <xf numFmtId="0" fontId="3" fillId="0" borderId="20" xfId="0" applyFont="1" applyFill="1" applyBorder="1" applyAlignment="1" applyProtection="1">
      <alignment horizontal="left" vertical="center" wrapText="1"/>
      <protection/>
    </xf>
    <xf numFmtId="0" fontId="3" fillId="0" borderId="47" xfId="0" applyFont="1" applyFill="1" applyBorder="1" applyAlignment="1" applyProtection="1">
      <alignment horizontal="left" vertical="center" wrapText="1"/>
      <protection/>
    </xf>
    <xf numFmtId="0" fontId="3" fillId="0" borderId="49" xfId="0" applyFont="1" applyFill="1" applyBorder="1" applyAlignment="1" applyProtection="1">
      <alignment horizontal="left" vertical="center" wrapText="1"/>
      <protection/>
    </xf>
    <xf numFmtId="0" fontId="9" fillId="54" borderId="0" xfId="0" applyFont="1" applyFill="1" applyBorder="1" applyAlignment="1" applyProtection="1">
      <alignment horizontal="center" vertical="center"/>
      <protection/>
    </xf>
    <xf numFmtId="0" fontId="34" fillId="39" borderId="20" xfId="0" applyFont="1" applyFill="1" applyBorder="1" applyAlignment="1" applyProtection="1">
      <alignment horizontal="center" vertical="center" wrapText="1"/>
      <protection/>
    </xf>
    <xf numFmtId="0" fontId="34" fillId="39" borderId="20"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4" fillId="0" borderId="20"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169" fontId="14" fillId="0" borderId="20" xfId="0" applyNumberFormat="1"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4" fillId="39" borderId="20" xfId="0" applyFont="1" applyFill="1" applyBorder="1" applyAlignment="1" applyProtection="1">
      <alignment horizontal="left" vertical="center" wrapText="1"/>
      <protection/>
    </xf>
    <xf numFmtId="0" fontId="30" fillId="41" borderId="12" xfId="0" applyFont="1" applyFill="1" applyBorder="1" applyAlignment="1" applyProtection="1">
      <alignment horizontal="center" vertical="top" wrapText="1"/>
      <protection locked="0"/>
    </xf>
    <xf numFmtId="0" fontId="30" fillId="41" borderId="13" xfId="0" applyFont="1" applyFill="1" applyBorder="1" applyAlignment="1" applyProtection="1">
      <alignment horizontal="center" vertical="top" wrapText="1"/>
      <protection locked="0"/>
    </xf>
    <xf numFmtId="0" fontId="30" fillId="41" borderId="14" xfId="0" applyFont="1" applyFill="1" applyBorder="1" applyAlignment="1" applyProtection="1">
      <alignment horizontal="center" vertical="top" wrapText="1"/>
      <protection locked="0"/>
    </xf>
    <xf numFmtId="0" fontId="30" fillId="41" borderId="15" xfId="0" applyFont="1" applyFill="1" applyBorder="1" applyAlignment="1" applyProtection="1">
      <alignment horizontal="center" vertical="top" wrapText="1"/>
      <protection locked="0"/>
    </xf>
    <xf numFmtId="0" fontId="30" fillId="41" borderId="0" xfId="0" applyFont="1" applyFill="1" applyBorder="1" applyAlignment="1" applyProtection="1">
      <alignment horizontal="center" vertical="top" wrapText="1"/>
      <protection locked="0"/>
    </xf>
    <xf numFmtId="0" fontId="30" fillId="41" borderId="16" xfId="0" applyFont="1" applyFill="1" applyBorder="1" applyAlignment="1" applyProtection="1">
      <alignment horizontal="center" vertical="top" wrapText="1"/>
      <protection locked="0"/>
    </xf>
    <xf numFmtId="0" fontId="30" fillId="41" borderId="17" xfId="0" applyFont="1" applyFill="1" applyBorder="1" applyAlignment="1" applyProtection="1">
      <alignment horizontal="center" vertical="top" wrapText="1"/>
      <protection locked="0"/>
    </xf>
    <xf numFmtId="0" fontId="30" fillId="41" borderId="18" xfId="0" applyFont="1" applyFill="1" applyBorder="1" applyAlignment="1" applyProtection="1">
      <alignment horizontal="center" vertical="top" wrapText="1"/>
      <protection locked="0"/>
    </xf>
    <xf numFmtId="0" fontId="30" fillId="41" borderId="19" xfId="0" applyFont="1" applyFill="1" applyBorder="1" applyAlignment="1" applyProtection="1">
      <alignment horizontal="center" vertical="top" wrapText="1"/>
      <protection locked="0"/>
    </xf>
    <xf numFmtId="0" fontId="2" fillId="46" borderId="47" xfId="0" applyFont="1" applyFill="1" applyBorder="1" applyAlignment="1" applyProtection="1">
      <alignment horizontal="center" vertical="center" wrapText="1"/>
      <protection/>
    </xf>
    <xf numFmtId="0" fontId="2" fillId="46" borderId="48" xfId="0" applyFont="1" applyFill="1" applyBorder="1" applyAlignment="1" applyProtection="1">
      <alignment horizontal="center" vertical="center" wrapText="1"/>
      <protection/>
    </xf>
    <xf numFmtId="0" fontId="2" fillId="46" borderId="49" xfId="0" applyFont="1" applyFill="1" applyBorder="1" applyAlignment="1" applyProtection="1">
      <alignment horizontal="center" vertical="center" wrapText="1"/>
      <protection/>
    </xf>
    <xf numFmtId="0" fontId="122" fillId="0" borderId="51" xfId="0" applyFont="1" applyBorder="1" applyAlignment="1">
      <alignment horizontal="center" vertical="center"/>
    </xf>
    <xf numFmtId="0" fontId="122" fillId="0" borderId="52" xfId="0" applyFont="1" applyBorder="1" applyAlignment="1">
      <alignment horizontal="center" vertical="center"/>
    </xf>
    <xf numFmtId="0" fontId="122" fillId="0" borderId="53" xfId="0" applyFont="1" applyBorder="1" applyAlignment="1">
      <alignment horizontal="center" vertical="center"/>
    </xf>
    <xf numFmtId="170" fontId="124" fillId="56" borderId="54" xfId="0" applyNumberFormat="1" applyFont="1" applyFill="1" applyBorder="1" applyAlignment="1" applyProtection="1">
      <alignment horizontal="right" vertical="center"/>
      <protection/>
    </xf>
    <xf numFmtId="0" fontId="25" fillId="0" borderId="0" xfId="0" applyFont="1" applyBorder="1" applyAlignment="1" applyProtection="1">
      <alignment horizontal="center" vertical="center" wrapText="1"/>
      <protection/>
    </xf>
    <xf numFmtId="176" fontId="4" fillId="0" borderId="0" xfId="0" applyNumberFormat="1" applyFont="1" applyBorder="1" applyAlignment="1" applyProtection="1">
      <alignment horizontal="left"/>
      <protection/>
    </xf>
    <xf numFmtId="171" fontId="62" fillId="56" borderId="54" xfId="0" applyNumberFormat="1" applyFont="1" applyFill="1" applyBorder="1" applyAlignment="1" applyProtection="1">
      <alignment horizontal="right" vertical="center"/>
      <protection/>
    </xf>
    <xf numFmtId="171" fontId="62" fillId="56" borderId="54" xfId="0" applyNumberFormat="1" applyFont="1" applyFill="1" applyBorder="1" applyAlignment="1" applyProtection="1">
      <alignment horizontal="center" vertical="center"/>
      <protection/>
    </xf>
    <xf numFmtId="0" fontId="4" fillId="36" borderId="0" xfId="0" applyFont="1" applyFill="1" applyBorder="1" applyAlignment="1" applyProtection="1">
      <alignment horizontal="left" indent="1"/>
      <protection locked="0"/>
    </xf>
    <xf numFmtId="0" fontId="62" fillId="56" borderId="54" xfId="0" applyFont="1" applyFill="1" applyBorder="1" applyAlignment="1" applyProtection="1">
      <alignment horizontal="left" vertical="center" indent="1"/>
      <protection/>
    </xf>
    <xf numFmtId="10" fontId="62" fillId="56" borderId="54" xfId="0" applyNumberFormat="1" applyFont="1" applyFill="1" applyBorder="1" applyAlignment="1" applyProtection="1">
      <alignment horizontal="right" vertical="center"/>
      <protection/>
    </xf>
    <xf numFmtId="170" fontId="62" fillId="56" borderId="54" xfId="0" applyNumberFormat="1" applyFont="1" applyFill="1" applyBorder="1" applyAlignment="1" applyProtection="1">
      <alignment horizontal="right" vertical="center"/>
      <protection/>
    </xf>
    <xf numFmtId="0" fontId="0" fillId="36" borderId="0" xfId="0" applyFont="1" applyFill="1" applyBorder="1" applyAlignment="1" applyProtection="1">
      <alignment horizontal="center"/>
      <protection locked="0"/>
    </xf>
    <xf numFmtId="0" fontId="55" fillId="0" borderId="0" xfId="0" applyFont="1" applyFill="1" applyBorder="1" applyAlignment="1" applyProtection="1">
      <alignment horizontal="left" vertical="center" wrapText="1"/>
      <protection/>
    </xf>
    <xf numFmtId="171" fontId="62" fillId="56" borderId="54" xfId="0" applyNumberFormat="1" applyFont="1" applyFill="1" applyBorder="1" applyAlignment="1" applyProtection="1">
      <alignment horizontal="center" vertical="center" wrapText="1"/>
      <protection/>
    </xf>
    <xf numFmtId="0" fontId="53" fillId="0" borderId="0" xfId="0" applyFont="1" applyBorder="1" applyAlignment="1" applyProtection="1">
      <alignment horizontal="justify" vertical="center"/>
      <protection/>
    </xf>
    <xf numFmtId="0" fontId="62" fillId="56" borderId="0" xfId="0" applyFont="1" applyFill="1" applyBorder="1" applyAlignment="1" applyProtection="1">
      <alignment horizontal="left" vertical="center" indent="1"/>
      <protection/>
    </xf>
    <xf numFmtId="0" fontId="3" fillId="57" borderId="47" xfId="0" applyFont="1" applyFill="1" applyBorder="1" applyAlignment="1" applyProtection="1">
      <alignment horizontal="center" vertical="center" wrapText="1"/>
      <protection/>
    </xf>
    <xf numFmtId="0" fontId="3" fillId="57" borderId="48" xfId="0" applyFont="1" applyFill="1" applyBorder="1" applyAlignment="1" applyProtection="1">
      <alignment horizontal="center" vertical="center" wrapText="1"/>
      <protection/>
    </xf>
    <xf numFmtId="0" fontId="3" fillId="57" borderId="49" xfId="0" applyFont="1" applyFill="1" applyBorder="1" applyAlignment="1" applyProtection="1">
      <alignment horizontal="center" vertical="center" wrapText="1"/>
      <protection/>
    </xf>
    <xf numFmtId="171" fontId="52" fillId="0" borderId="54" xfId="0" applyNumberFormat="1" applyFont="1" applyFill="1" applyBorder="1" applyAlignment="1" applyProtection="1">
      <alignment horizontal="left" vertical="center" indent="1"/>
      <protection/>
    </xf>
    <xf numFmtId="1" fontId="62" fillId="56" borderId="54" xfId="0" applyNumberFormat="1" applyFont="1" applyFill="1" applyBorder="1" applyAlignment="1" applyProtection="1">
      <alignment horizontal="left" vertical="center" indent="1"/>
      <protection/>
    </xf>
    <xf numFmtId="0" fontId="44" fillId="43" borderId="28" xfId="0" applyFont="1" applyFill="1" applyBorder="1" applyAlignment="1" applyProtection="1">
      <alignment vertical="center"/>
      <protection/>
    </xf>
    <xf numFmtId="0" fontId="4" fillId="0" borderId="28" xfId="0" applyFont="1" applyBorder="1" applyAlignment="1" applyProtection="1">
      <alignment horizontal="center" vertical="center"/>
      <protection/>
    </xf>
    <xf numFmtId="0" fontId="44" fillId="0" borderId="0" xfId="0" applyFont="1" applyBorder="1" applyAlignment="1">
      <alignment horizontal="left" vertical="center" wrapText="1"/>
    </xf>
    <xf numFmtId="0" fontId="44" fillId="43" borderId="0" xfId="0" applyFont="1" applyFill="1" applyBorder="1" applyAlignment="1" applyProtection="1">
      <alignment vertical="center"/>
      <protection/>
    </xf>
    <xf numFmtId="0" fontId="64" fillId="0" borderId="47" xfId="0" applyFont="1" applyFill="1" applyBorder="1" applyAlignment="1" applyProtection="1">
      <alignment horizontal="center" vertical="center" wrapText="1"/>
      <protection/>
    </xf>
    <xf numFmtId="0" fontId="64" fillId="0" borderId="48" xfId="0" applyFont="1" applyFill="1" applyBorder="1" applyAlignment="1" applyProtection="1">
      <alignment horizontal="center" vertical="center" wrapText="1"/>
      <protection/>
    </xf>
    <xf numFmtId="0" fontId="64" fillId="0" borderId="49" xfId="0" applyFont="1" applyFill="1" applyBorder="1" applyAlignment="1" applyProtection="1">
      <alignment horizontal="center" vertical="center" wrapText="1"/>
      <protection/>
    </xf>
    <xf numFmtId="0" fontId="57" fillId="0" borderId="47" xfId="0" applyFont="1" applyFill="1" applyBorder="1" applyAlignment="1" applyProtection="1">
      <alignment horizontal="center" vertical="center" wrapText="1"/>
      <protection/>
    </xf>
    <xf numFmtId="0" fontId="57" fillId="0" borderId="48" xfId="0" applyFont="1" applyFill="1" applyBorder="1" applyAlignment="1" applyProtection="1">
      <alignment horizontal="center" vertical="center" wrapText="1"/>
      <protection/>
    </xf>
    <xf numFmtId="0" fontId="57" fillId="0" borderId="49"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4" fillId="43" borderId="23" xfId="0" applyFont="1" applyFill="1" applyBorder="1" applyAlignment="1" applyProtection="1">
      <alignment vertical="center"/>
      <protection/>
    </xf>
    <xf numFmtId="0" fontId="25" fillId="0" borderId="0" xfId="0" applyFont="1" applyFill="1" applyBorder="1" applyAlignment="1">
      <alignment horizontal="center" vertical="center" wrapText="1"/>
    </xf>
    <xf numFmtId="0" fontId="9" fillId="54" borderId="51" xfId="0" applyFont="1" applyFill="1" applyBorder="1" applyAlignment="1" applyProtection="1">
      <alignment horizontal="center" vertical="center"/>
      <protection/>
    </xf>
    <xf numFmtId="0" fontId="9" fillId="54" borderId="52" xfId="0" applyFont="1" applyFill="1" applyBorder="1" applyAlignment="1" applyProtection="1">
      <alignment horizontal="center" vertical="center"/>
      <protection/>
    </xf>
    <xf numFmtId="0" fontId="9" fillId="54" borderId="53" xfId="0" applyFont="1" applyFill="1" applyBorder="1" applyAlignment="1" applyProtection="1">
      <alignment horizontal="center" vertical="center"/>
      <protection/>
    </xf>
    <xf numFmtId="0" fontId="37" fillId="52" borderId="22" xfId="0" applyFont="1" applyFill="1" applyBorder="1" applyAlignment="1" applyProtection="1">
      <alignment horizontal="center" vertical="center" wrapText="1"/>
      <protection/>
    </xf>
    <xf numFmtId="0" fontId="37" fillId="52" borderId="23" xfId="0" applyFont="1" applyFill="1" applyBorder="1" applyAlignment="1" applyProtection="1">
      <alignment horizontal="center" vertical="center" wrapText="1"/>
      <protection/>
    </xf>
    <xf numFmtId="0" fontId="37" fillId="52" borderId="24" xfId="0" applyFont="1" applyFill="1" applyBorder="1" applyAlignment="1" applyProtection="1">
      <alignment horizontal="center" vertical="center" wrapText="1"/>
      <protection/>
    </xf>
    <xf numFmtId="0" fontId="37" fillId="52" borderId="25" xfId="0" applyFont="1" applyFill="1" applyBorder="1" applyAlignment="1" applyProtection="1">
      <alignment horizontal="center" vertical="center" wrapText="1"/>
      <protection/>
    </xf>
    <xf numFmtId="0" fontId="37" fillId="52" borderId="0" xfId="0" applyFont="1" applyFill="1" applyBorder="1" applyAlignment="1" applyProtection="1">
      <alignment horizontal="center" vertical="center" wrapText="1"/>
      <protection/>
    </xf>
    <xf numFmtId="0" fontId="37" fillId="52" borderId="26" xfId="0" applyFont="1" applyFill="1" applyBorder="1" applyAlignment="1" applyProtection="1">
      <alignment horizontal="center" vertical="center" wrapText="1"/>
      <protection/>
    </xf>
    <xf numFmtId="0" fontId="128" fillId="52" borderId="25" xfId="44" applyFont="1" applyFill="1" applyBorder="1" applyAlignment="1" applyProtection="1">
      <alignment horizontal="center" vertical="center" wrapText="1"/>
      <protection/>
    </xf>
    <xf numFmtId="0" fontId="128" fillId="52" borderId="0" xfId="44" applyFont="1" applyFill="1" applyBorder="1" applyAlignment="1" applyProtection="1">
      <alignment horizontal="center" vertical="center" wrapText="1"/>
      <protection/>
    </xf>
    <xf numFmtId="0" fontId="128" fillId="52" borderId="26" xfId="44" applyFont="1" applyFill="1" applyBorder="1" applyAlignment="1" applyProtection="1">
      <alignment horizontal="center" vertical="center" wrapText="1"/>
      <protection/>
    </xf>
    <xf numFmtId="0" fontId="37" fillId="52" borderId="27" xfId="0" applyFont="1" applyFill="1" applyBorder="1" applyAlignment="1" applyProtection="1">
      <alignment horizontal="center" vertical="center" wrapText="1"/>
      <protection/>
    </xf>
    <xf numFmtId="0" fontId="37" fillId="52" borderId="28" xfId="0" applyFont="1" applyFill="1" applyBorder="1" applyAlignment="1" applyProtection="1">
      <alignment horizontal="center" vertical="center" wrapText="1"/>
      <protection/>
    </xf>
    <xf numFmtId="172" fontId="9" fillId="58" borderId="28" xfId="0" applyNumberFormat="1" applyFont="1" applyFill="1" applyBorder="1" applyAlignment="1" applyProtection="1">
      <alignment horizontal="center" vertical="center"/>
      <protection locked="0"/>
    </xf>
    <xf numFmtId="172" fontId="9" fillId="58" borderId="29" xfId="0" applyNumberFormat="1" applyFont="1" applyFill="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2</xdr:row>
      <xdr:rowOff>76200</xdr:rowOff>
    </xdr:to>
    <xdr:pic>
      <xdr:nvPicPr>
        <xdr:cNvPr id="1" name="Image 1"/>
        <xdr:cNvPicPr preferRelativeResize="1">
          <a:picLocks noChangeAspect="1"/>
        </xdr:cNvPicPr>
      </xdr:nvPicPr>
      <xdr:blipFill>
        <a:blip r:embed="rId1"/>
        <a:stretch>
          <a:fillRect/>
        </a:stretch>
      </xdr:blipFill>
      <xdr:spPr>
        <a:xfrm>
          <a:off x="0" y="0"/>
          <a:ext cx="18478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695325</xdr:colOff>
      <xdr:row>48</xdr:row>
      <xdr:rowOff>171450</xdr:rowOff>
    </xdr:from>
    <xdr:to>
      <xdr:col>7</xdr:col>
      <xdr:colOff>361950</xdr:colOff>
      <xdr:row>52</xdr:row>
      <xdr:rowOff>28575</xdr:rowOff>
    </xdr:to>
    <xdr:pic>
      <xdr:nvPicPr>
        <xdr:cNvPr id="1" name="Images 2"/>
        <xdr:cNvPicPr preferRelativeResize="1">
          <a:picLocks noChangeAspect="1"/>
        </xdr:cNvPicPr>
      </xdr:nvPicPr>
      <xdr:blipFill>
        <a:blip r:embed="rId1"/>
        <a:stretch>
          <a:fillRect/>
        </a:stretch>
      </xdr:blipFill>
      <xdr:spPr>
        <a:xfrm>
          <a:off x="4533900" y="8124825"/>
          <a:ext cx="3552825" cy="619125"/>
        </a:xfrm>
        <a:prstGeom prst="rect">
          <a:avLst/>
        </a:prstGeom>
        <a:blipFill>
          <a:blip r:embed=""/>
          <a:srcRect/>
          <a:stretch>
            <a:fillRect/>
          </a:stretch>
        </a:blipFill>
        <a:ln w="9525" cmpd="sng">
          <a:noFill/>
        </a:ln>
      </xdr:spPr>
    </xdr:pic>
    <xdr:clientData/>
  </xdr:twoCellAnchor>
  <xdr:twoCellAnchor editAs="oneCell">
    <xdr:from>
      <xdr:col>0</xdr:col>
      <xdr:colOff>0</xdr:colOff>
      <xdr:row>2</xdr:row>
      <xdr:rowOff>47625</xdr:rowOff>
    </xdr:from>
    <xdr:to>
      <xdr:col>1</xdr:col>
      <xdr:colOff>0</xdr:colOff>
      <xdr:row>4</xdr:row>
      <xdr:rowOff>152400</xdr:rowOff>
    </xdr:to>
    <xdr:pic>
      <xdr:nvPicPr>
        <xdr:cNvPr id="2" name="Image 1"/>
        <xdr:cNvPicPr preferRelativeResize="1">
          <a:picLocks noChangeAspect="1"/>
        </xdr:cNvPicPr>
      </xdr:nvPicPr>
      <xdr:blipFill>
        <a:blip r:embed="rId2"/>
        <a:stretch>
          <a:fillRect/>
        </a:stretch>
      </xdr:blipFill>
      <xdr:spPr>
        <a:xfrm>
          <a:off x="0" y="409575"/>
          <a:ext cx="17240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33</xdr:row>
      <xdr:rowOff>38100</xdr:rowOff>
    </xdr:from>
    <xdr:to>
      <xdr:col>28</xdr:col>
      <xdr:colOff>219075</xdr:colOff>
      <xdr:row>37</xdr:row>
      <xdr:rowOff>76200</xdr:rowOff>
    </xdr:to>
    <xdr:pic>
      <xdr:nvPicPr>
        <xdr:cNvPr id="1" name="Images 2"/>
        <xdr:cNvPicPr preferRelativeResize="1">
          <a:picLocks noChangeAspect="1"/>
        </xdr:cNvPicPr>
      </xdr:nvPicPr>
      <xdr:blipFill>
        <a:blip r:embed="rId1"/>
        <a:stretch>
          <a:fillRect/>
        </a:stretch>
      </xdr:blipFill>
      <xdr:spPr>
        <a:xfrm>
          <a:off x="4591050" y="7334250"/>
          <a:ext cx="3533775" cy="800100"/>
        </a:xfrm>
        <a:prstGeom prst="rect">
          <a:avLst/>
        </a:prstGeom>
        <a:blipFill>
          <a:blip r:embed=""/>
          <a:srcRect/>
          <a:stretch>
            <a:fillRect/>
          </a:stretch>
        </a:blipFill>
        <a:ln w="9525" cmpd="sng">
          <a:noFill/>
        </a:ln>
      </xdr:spPr>
    </xdr:pic>
    <xdr:clientData/>
  </xdr:twoCellAnchor>
  <xdr:twoCellAnchor>
    <xdr:from>
      <xdr:col>0</xdr:col>
      <xdr:colOff>0</xdr:colOff>
      <xdr:row>2</xdr:row>
      <xdr:rowOff>28575</xdr:rowOff>
    </xdr:from>
    <xdr:to>
      <xdr:col>1</xdr:col>
      <xdr:colOff>904875</xdr:colOff>
      <xdr:row>5</xdr:row>
      <xdr:rowOff>38100</xdr:rowOff>
    </xdr:to>
    <xdr:pic>
      <xdr:nvPicPr>
        <xdr:cNvPr id="2" name="Image 3" descr="cssm_logo_Q"/>
        <xdr:cNvPicPr preferRelativeResize="1">
          <a:picLocks noChangeAspect="1"/>
        </xdr:cNvPicPr>
      </xdr:nvPicPr>
      <xdr:blipFill>
        <a:blip r:embed="rId2"/>
        <a:stretch>
          <a:fillRect/>
        </a:stretch>
      </xdr:blipFill>
      <xdr:spPr>
        <a:xfrm>
          <a:off x="0" y="342900"/>
          <a:ext cx="18573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52</xdr:row>
      <xdr:rowOff>9525</xdr:rowOff>
    </xdr:from>
    <xdr:to>
      <xdr:col>28</xdr:col>
      <xdr:colOff>104775</xdr:colOff>
      <xdr:row>54</xdr:row>
      <xdr:rowOff>190500</xdr:rowOff>
    </xdr:to>
    <xdr:pic>
      <xdr:nvPicPr>
        <xdr:cNvPr id="1" name="Images 2"/>
        <xdr:cNvPicPr preferRelativeResize="1">
          <a:picLocks noChangeAspect="1"/>
        </xdr:cNvPicPr>
      </xdr:nvPicPr>
      <xdr:blipFill>
        <a:blip r:embed="rId1"/>
        <a:stretch>
          <a:fillRect/>
        </a:stretch>
      </xdr:blipFill>
      <xdr:spPr>
        <a:xfrm>
          <a:off x="5181600" y="13649325"/>
          <a:ext cx="3467100" cy="581025"/>
        </a:xfrm>
        <a:prstGeom prst="rect">
          <a:avLst/>
        </a:prstGeom>
        <a:blipFill>
          <a:blip r:embed=""/>
          <a:srcRect/>
          <a:stretch>
            <a:fillRect/>
          </a:stretch>
        </a:blipFill>
        <a:ln w="9525" cmpd="sng">
          <a:noFill/>
        </a:ln>
      </xdr:spPr>
    </xdr:pic>
    <xdr:clientData/>
  </xdr:twoCellAnchor>
  <xdr:twoCellAnchor>
    <xdr:from>
      <xdr:col>16</xdr:col>
      <xdr:colOff>38100</xdr:colOff>
      <xdr:row>16</xdr:row>
      <xdr:rowOff>28575</xdr:rowOff>
    </xdr:from>
    <xdr:to>
      <xdr:col>18</xdr:col>
      <xdr:colOff>0</xdr:colOff>
      <xdr:row>19</xdr:row>
      <xdr:rowOff>352425</xdr:rowOff>
    </xdr:to>
    <xdr:sp>
      <xdr:nvSpPr>
        <xdr:cNvPr id="2" name="Forme automatique 2"/>
        <xdr:cNvSpPr>
          <a:spLocks/>
        </xdr:cNvSpPr>
      </xdr:nvSpPr>
      <xdr:spPr>
        <a:xfrm>
          <a:off x="6448425" y="3743325"/>
          <a:ext cx="323850" cy="1552575"/>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xdr:row>
      <xdr:rowOff>47625</xdr:rowOff>
    </xdr:from>
    <xdr:to>
      <xdr:col>1</xdr:col>
      <xdr:colOff>409575</xdr:colOff>
      <xdr:row>5</xdr:row>
      <xdr:rowOff>66675</xdr:rowOff>
    </xdr:to>
    <xdr:pic>
      <xdr:nvPicPr>
        <xdr:cNvPr id="3" name="Image 4" descr="cssm_logo_Q"/>
        <xdr:cNvPicPr preferRelativeResize="1">
          <a:picLocks noChangeAspect="1"/>
        </xdr:cNvPicPr>
      </xdr:nvPicPr>
      <xdr:blipFill>
        <a:blip r:embed="rId2"/>
        <a:stretch>
          <a:fillRect/>
        </a:stretch>
      </xdr:blipFill>
      <xdr:spPr>
        <a:xfrm>
          <a:off x="9525" y="361950"/>
          <a:ext cx="185737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46</xdr:row>
      <xdr:rowOff>161925</xdr:rowOff>
    </xdr:from>
    <xdr:to>
      <xdr:col>3</xdr:col>
      <xdr:colOff>1219200</xdr:colOff>
      <xdr:row>51</xdr:row>
      <xdr:rowOff>47625</xdr:rowOff>
    </xdr:to>
    <xdr:pic>
      <xdr:nvPicPr>
        <xdr:cNvPr id="1" name="Images 2"/>
        <xdr:cNvPicPr preferRelativeResize="1">
          <a:picLocks noChangeAspect="1"/>
        </xdr:cNvPicPr>
      </xdr:nvPicPr>
      <xdr:blipFill>
        <a:blip r:embed="rId1"/>
        <a:stretch>
          <a:fillRect/>
        </a:stretch>
      </xdr:blipFill>
      <xdr:spPr>
        <a:xfrm>
          <a:off x="3609975" y="16525875"/>
          <a:ext cx="2533650" cy="895350"/>
        </a:xfrm>
        <a:prstGeom prst="rect">
          <a:avLst/>
        </a:prstGeom>
        <a:blipFill>
          <a:blip r:embed=""/>
          <a:srcRect/>
          <a:stretch>
            <a:fillRect/>
          </a:stretch>
        </a:blipFill>
        <a:ln w="9525" cmpd="sng">
          <a:noFill/>
        </a:ln>
      </xdr:spPr>
    </xdr:pic>
    <xdr:clientData/>
  </xdr:twoCellAnchor>
  <xdr:twoCellAnchor editAs="oneCell">
    <xdr:from>
      <xdr:col>0</xdr:col>
      <xdr:colOff>0</xdr:colOff>
      <xdr:row>2</xdr:row>
      <xdr:rowOff>85725</xdr:rowOff>
    </xdr:from>
    <xdr:to>
      <xdr:col>1</xdr:col>
      <xdr:colOff>285750</xdr:colOff>
      <xdr:row>5</xdr:row>
      <xdr:rowOff>66675</xdr:rowOff>
    </xdr:to>
    <xdr:pic>
      <xdr:nvPicPr>
        <xdr:cNvPr id="2" name="Image 1"/>
        <xdr:cNvPicPr preferRelativeResize="1">
          <a:picLocks noChangeAspect="1"/>
        </xdr:cNvPicPr>
      </xdr:nvPicPr>
      <xdr:blipFill>
        <a:blip r:embed="rId2"/>
        <a:stretch>
          <a:fillRect/>
        </a:stretch>
      </xdr:blipFill>
      <xdr:spPr>
        <a:xfrm>
          <a:off x="0" y="438150"/>
          <a:ext cx="17145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41</xdr:row>
      <xdr:rowOff>0</xdr:rowOff>
    </xdr:from>
    <xdr:to>
      <xdr:col>3</xdr:col>
      <xdr:colOff>1076325</xdr:colOff>
      <xdr:row>45</xdr:row>
      <xdr:rowOff>9525</xdr:rowOff>
    </xdr:to>
    <xdr:pic>
      <xdr:nvPicPr>
        <xdr:cNvPr id="1" name="Images 2"/>
        <xdr:cNvPicPr preferRelativeResize="1">
          <a:picLocks noChangeAspect="1"/>
        </xdr:cNvPicPr>
      </xdr:nvPicPr>
      <xdr:blipFill>
        <a:blip r:embed="rId1"/>
        <a:stretch>
          <a:fillRect/>
        </a:stretch>
      </xdr:blipFill>
      <xdr:spPr>
        <a:xfrm>
          <a:off x="3476625" y="15325725"/>
          <a:ext cx="2524125" cy="819150"/>
        </a:xfrm>
        <a:prstGeom prst="rect">
          <a:avLst/>
        </a:prstGeom>
        <a:blipFill>
          <a:blip r:embed=""/>
          <a:srcRect/>
          <a:stretch>
            <a:fillRect/>
          </a:stretch>
        </a:blipFill>
        <a:ln w="9525" cmpd="sng">
          <a:noFill/>
        </a:ln>
      </xdr:spPr>
    </xdr:pic>
    <xdr:clientData/>
  </xdr:twoCellAnchor>
  <xdr:twoCellAnchor editAs="oneCell">
    <xdr:from>
      <xdr:col>0</xdr:col>
      <xdr:colOff>0</xdr:colOff>
      <xdr:row>2</xdr:row>
      <xdr:rowOff>0</xdr:rowOff>
    </xdr:from>
    <xdr:to>
      <xdr:col>1</xdr:col>
      <xdr:colOff>285750</xdr:colOff>
      <xdr:row>4</xdr:row>
      <xdr:rowOff>142875</xdr:rowOff>
    </xdr:to>
    <xdr:pic>
      <xdr:nvPicPr>
        <xdr:cNvPr id="2" name="Image 1"/>
        <xdr:cNvPicPr preferRelativeResize="1">
          <a:picLocks noChangeAspect="1"/>
        </xdr:cNvPicPr>
      </xdr:nvPicPr>
      <xdr:blipFill>
        <a:blip r:embed="rId2"/>
        <a:stretch>
          <a:fillRect/>
        </a:stretch>
      </xdr:blipFill>
      <xdr:spPr>
        <a:xfrm>
          <a:off x="0" y="352425"/>
          <a:ext cx="171450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64</xdr:row>
      <xdr:rowOff>57150</xdr:rowOff>
    </xdr:from>
    <xdr:to>
      <xdr:col>36</xdr:col>
      <xdr:colOff>38100</xdr:colOff>
      <xdr:row>67</xdr:row>
      <xdr:rowOff>76200</xdr:rowOff>
    </xdr:to>
    <xdr:pic>
      <xdr:nvPicPr>
        <xdr:cNvPr id="1" name="Images 2"/>
        <xdr:cNvPicPr preferRelativeResize="1">
          <a:picLocks noChangeAspect="1"/>
        </xdr:cNvPicPr>
      </xdr:nvPicPr>
      <xdr:blipFill>
        <a:blip r:embed="rId1"/>
        <a:stretch>
          <a:fillRect/>
        </a:stretch>
      </xdr:blipFill>
      <xdr:spPr>
        <a:xfrm>
          <a:off x="4981575" y="15287625"/>
          <a:ext cx="2962275" cy="590550"/>
        </a:xfrm>
        <a:prstGeom prst="rect">
          <a:avLst/>
        </a:prstGeom>
        <a:blipFill>
          <a:blip r:embed=""/>
          <a:srcRect/>
          <a:stretch>
            <a:fillRect/>
          </a:stretch>
        </a:blipFill>
        <a:ln w="9525" cmpd="sng">
          <a:noFill/>
        </a:ln>
      </xdr:spPr>
    </xdr:pic>
    <xdr:clientData/>
  </xdr:twoCellAnchor>
  <xdr:twoCellAnchor>
    <xdr:from>
      <xdr:col>0</xdr:col>
      <xdr:colOff>0</xdr:colOff>
      <xdr:row>1</xdr:row>
      <xdr:rowOff>133350</xdr:rowOff>
    </xdr:from>
    <xdr:to>
      <xdr:col>4</xdr:col>
      <xdr:colOff>114300</xdr:colOff>
      <xdr:row>4</xdr:row>
      <xdr:rowOff>161925</xdr:rowOff>
    </xdr:to>
    <xdr:pic>
      <xdr:nvPicPr>
        <xdr:cNvPr id="2" name="Image 2" descr="cssm_logo_Q"/>
        <xdr:cNvPicPr preferRelativeResize="1">
          <a:picLocks noChangeAspect="1"/>
        </xdr:cNvPicPr>
      </xdr:nvPicPr>
      <xdr:blipFill>
        <a:blip r:embed="rId2"/>
        <a:stretch>
          <a:fillRect/>
        </a:stretch>
      </xdr:blipFill>
      <xdr:spPr>
        <a:xfrm>
          <a:off x="0" y="314325"/>
          <a:ext cx="185737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3</xdr:col>
      <xdr:colOff>47625</xdr:colOff>
      <xdr:row>1</xdr:row>
      <xdr:rowOff>523875</xdr:rowOff>
    </xdr:to>
    <xdr:pic>
      <xdr:nvPicPr>
        <xdr:cNvPr id="1" name="Image 1"/>
        <xdr:cNvPicPr preferRelativeResize="1">
          <a:picLocks noChangeAspect="1"/>
        </xdr:cNvPicPr>
      </xdr:nvPicPr>
      <xdr:blipFill>
        <a:blip r:embed="rId1"/>
        <a:stretch>
          <a:fillRect/>
        </a:stretch>
      </xdr:blipFill>
      <xdr:spPr>
        <a:xfrm>
          <a:off x="0" y="85725"/>
          <a:ext cx="16002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5.38.4.43\DossiersCSSM\~%20Echanges%20~\Pilotage%20de%20la%20performance\M3\Imprim&#233;s%20service%20social\2018-CSSM%20imprime&#769;%20Accompagnement%20Scolaire%20pre&#769;visionnel%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 moi"/>
      <sheetName val=" 1 - Identification"/>
      <sheetName val="2 - Capacité d'accueil"/>
      <sheetName val=" 3 - Activité"/>
      <sheetName val=" 4 - Données financières"/>
      <sheetName val=" 5 - Attestation CSSM"/>
      <sheetName val=" 6 - Pièces justificatives"/>
    </sheetNames>
    <sheetDataSet>
      <sheetData sheetId="0">
        <row r="1">
          <cell r="Q1">
            <v>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mailto:afc-famille@css-mayotte.fr" TargetMode="External" /><Relationship Id="rId2" Type="http://schemas.openxmlformats.org/officeDocument/2006/relationships/hyperlink" Target="mailto:projets-actionsociale@css-mayotte.fr" TargetMode="External" /><Relationship Id="rId3" Type="http://schemas.openxmlformats.org/officeDocument/2006/relationships/drawing" Target="../drawings/drawing8.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Q32"/>
  <sheetViews>
    <sheetView showGridLines="0" zoomScalePageLayoutView="0" workbookViewId="0" topLeftCell="A1">
      <pane ySplit="2" topLeftCell="A24" activePane="bottomLeft" state="frozen"/>
      <selection pane="topLeft" activeCell="E1" sqref="E1:L2"/>
      <selection pane="bottomLeft" activeCell="Q1" sqref="Q1"/>
    </sheetView>
  </sheetViews>
  <sheetFormatPr defaultColWidth="7.421875" defaultRowHeight="24.75" customHeight="1"/>
  <cols>
    <col min="1" max="16384" width="7.421875" style="91" customWidth="1"/>
  </cols>
  <sheetData>
    <row r="1" spans="2:17" ht="24.75" customHeight="1">
      <c r="B1" s="90"/>
      <c r="D1" s="90"/>
      <c r="E1" s="264" t="s">
        <v>0</v>
      </c>
      <c r="F1" s="264"/>
      <c r="G1" s="264"/>
      <c r="H1" s="264"/>
      <c r="I1" s="264"/>
      <c r="J1" s="264"/>
      <c r="K1" s="264"/>
      <c r="L1" s="264"/>
      <c r="M1" s="264"/>
      <c r="N1" s="264"/>
      <c r="O1" s="264"/>
      <c r="Q1" s="246">
        <v>2024</v>
      </c>
    </row>
    <row r="2" spans="2:15" ht="24.75" customHeight="1">
      <c r="B2" s="90"/>
      <c r="C2" s="90"/>
      <c r="D2" s="90"/>
      <c r="E2" s="264"/>
      <c r="F2" s="264"/>
      <c r="G2" s="264"/>
      <c r="H2" s="264"/>
      <c r="I2" s="264"/>
      <c r="J2" s="264"/>
      <c r="K2" s="264"/>
      <c r="L2" s="264"/>
      <c r="M2" s="264"/>
      <c r="N2" s="264"/>
      <c r="O2" s="264"/>
    </row>
    <row r="3" spans="2:17" ht="24.75" customHeight="1">
      <c r="B3" s="90"/>
      <c r="C3" s="90"/>
      <c r="D3" s="90"/>
      <c r="E3" s="134"/>
      <c r="F3" s="134"/>
      <c r="G3" s="134"/>
      <c r="H3" s="134"/>
      <c r="I3" s="134"/>
      <c r="J3" s="134"/>
      <c r="K3" s="134"/>
      <c r="L3" s="134"/>
      <c r="M3" s="257" t="s">
        <v>128</v>
      </c>
      <c r="N3" s="257"/>
      <c r="O3" s="257"/>
      <c r="P3" s="257"/>
      <c r="Q3" s="137">
        <v>0.75</v>
      </c>
    </row>
    <row r="4" spans="2:16" ht="24.75" customHeight="1">
      <c r="B4" s="90"/>
      <c r="C4" s="90"/>
      <c r="D4" s="90"/>
      <c r="E4" s="134"/>
      <c r="F4" s="134"/>
      <c r="G4" s="134"/>
      <c r="H4" s="134"/>
      <c r="I4" s="134"/>
      <c r="J4" s="134"/>
      <c r="K4" s="134"/>
      <c r="L4" s="134"/>
      <c r="M4" s="133"/>
      <c r="N4" s="133"/>
      <c r="O4" s="133"/>
      <c r="P4" s="133"/>
    </row>
    <row r="5" spans="2:16" ht="24.75" customHeight="1">
      <c r="B5" s="90"/>
      <c r="C5" s="90"/>
      <c r="D5" s="90"/>
      <c r="E5" s="134"/>
      <c r="F5" s="134"/>
      <c r="G5" s="134"/>
      <c r="H5" s="134"/>
      <c r="I5" s="134"/>
      <c r="J5" s="134"/>
      <c r="K5" s="134"/>
      <c r="L5" s="134"/>
      <c r="M5" s="133"/>
      <c r="N5" s="133"/>
      <c r="O5" s="133"/>
      <c r="P5" s="133"/>
    </row>
    <row r="6" spans="2:10" ht="24.75" customHeight="1">
      <c r="B6" s="136" t="s">
        <v>126</v>
      </c>
      <c r="C6" s="90"/>
      <c r="D6" s="90"/>
      <c r="E6" s="90"/>
      <c r="F6" s="90"/>
      <c r="G6" s="90"/>
      <c r="H6" s="90"/>
      <c r="I6" s="90"/>
      <c r="J6" s="90"/>
    </row>
    <row r="7" spans="2:17" ht="24.75" customHeight="1">
      <c r="B7" s="90"/>
      <c r="C7" s="256" t="s">
        <v>1</v>
      </c>
      <c r="D7" s="256"/>
      <c r="E7" s="256"/>
      <c r="F7" s="256"/>
      <c r="G7" s="256"/>
      <c r="H7" s="256"/>
      <c r="I7" s="256"/>
      <c r="J7" s="256"/>
      <c r="K7" s="256"/>
      <c r="L7" s="256"/>
      <c r="M7" s="258" t="s">
        <v>144</v>
      </c>
      <c r="N7" s="258"/>
      <c r="O7" s="258"/>
      <c r="P7" s="258"/>
      <c r="Q7" s="258"/>
    </row>
    <row r="8" spans="2:17" ht="24.75" customHeight="1">
      <c r="B8" s="90"/>
      <c r="C8" s="256" t="s">
        <v>107</v>
      </c>
      <c r="D8" s="256"/>
      <c r="E8" s="256"/>
      <c r="F8" s="256"/>
      <c r="G8" s="256"/>
      <c r="H8" s="256"/>
      <c r="I8" s="256"/>
      <c r="J8" s="256"/>
      <c r="K8" s="256"/>
      <c r="L8" s="256"/>
      <c r="M8" s="258"/>
      <c r="N8" s="258"/>
      <c r="O8" s="258"/>
      <c r="P8" s="258"/>
      <c r="Q8" s="258"/>
    </row>
    <row r="9" spans="2:17" ht="24.75" customHeight="1">
      <c r="B9" s="90"/>
      <c r="C9" s="256" t="s">
        <v>108</v>
      </c>
      <c r="D9" s="256"/>
      <c r="E9" s="256"/>
      <c r="F9" s="256"/>
      <c r="G9" s="256"/>
      <c r="H9" s="256"/>
      <c r="I9" s="256"/>
      <c r="J9" s="256"/>
      <c r="K9" s="256"/>
      <c r="L9" s="256"/>
      <c r="M9" s="258"/>
      <c r="N9" s="258"/>
      <c r="O9" s="258"/>
      <c r="P9" s="258"/>
      <c r="Q9" s="258"/>
    </row>
    <row r="10" spans="2:17" ht="24.75" customHeight="1">
      <c r="B10" s="90"/>
      <c r="C10" s="256" t="s">
        <v>147</v>
      </c>
      <c r="D10" s="256"/>
      <c r="E10" s="256"/>
      <c r="F10" s="256"/>
      <c r="G10" s="256"/>
      <c r="H10" s="256"/>
      <c r="I10" s="256"/>
      <c r="J10" s="256"/>
      <c r="K10" s="256"/>
      <c r="L10" s="256"/>
      <c r="M10" s="258"/>
      <c r="N10" s="258"/>
      <c r="O10" s="258"/>
      <c r="P10" s="258"/>
      <c r="Q10" s="258"/>
    </row>
    <row r="11" spans="2:17" ht="24.75" customHeight="1">
      <c r="B11" s="90"/>
      <c r="C11" s="256" t="s">
        <v>148</v>
      </c>
      <c r="D11" s="256"/>
      <c r="E11" s="256"/>
      <c r="F11" s="256"/>
      <c r="G11" s="256"/>
      <c r="H11" s="256"/>
      <c r="I11" s="256"/>
      <c r="J11" s="256"/>
      <c r="K11" s="256"/>
      <c r="L11" s="256"/>
      <c r="M11" s="258"/>
      <c r="N11" s="258"/>
      <c r="O11" s="258"/>
      <c r="P11" s="258"/>
      <c r="Q11" s="258"/>
    </row>
    <row r="12" spans="2:17" ht="24.75" customHeight="1">
      <c r="B12" s="90"/>
      <c r="C12" s="259" t="s">
        <v>122</v>
      </c>
      <c r="D12" s="259"/>
      <c r="E12" s="259"/>
      <c r="F12" s="259"/>
      <c r="G12" s="259"/>
      <c r="H12" s="259"/>
      <c r="I12" s="259"/>
      <c r="J12" s="259"/>
      <c r="K12" s="259"/>
      <c r="L12" s="259"/>
      <c r="M12" s="258"/>
      <c r="N12" s="258"/>
      <c r="O12" s="258"/>
      <c r="P12" s="258"/>
      <c r="Q12" s="258"/>
    </row>
    <row r="13" spans="2:17" s="93" customFormat="1" ht="24.75" customHeight="1">
      <c r="B13" s="135"/>
      <c r="C13" s="260" t="s">
        <v>123</v>
      </c>
      <c r="D13" s="260"/>
      <c r="E13" s="260"/>
      <c r="F13" s="260"/>
      <c r="G13" s="260"/>
      <c r="H13" s="260"/>
      <c r="I13" s="260"/>
      <c r="J13" s="260"/>
      <c r="K13" s="260"/>
      <c r="L13" s="260"/>
      <c r="M13" s="258"/>
      <c r="N13" s="258"/>
      <c r="O13" s="258"/>
      <c r="P13" s="258"/>
      <c r="Q13" s="258"/>
    </row>
    <row r="14" spans="2:12" ht="24.75" customHeight="1">
      <c r="B14" s="92"/>
      <c r="C14" s="92"/>
      <c r="D14" s="92"/>
      <c r="E14" s="92"/>
      <c r="F14" s="92"/>
      <c r="G14" s="92"/>
      <c r="H14" s="92"/>
      <c r="I14" s="92"/>
      <c r="J14" s="92"/>
      <c r="K14" s="92"/>
      <c r="L14" s="92"/>
    </row>
    <row r="15" spans="1:17" ht="30" customHeight="1">
      <c r="A15" s="265"/>
      <c r="B15" s="265"/>
      <c r="C15" s="265"/>
      <c r="D15" s="265"/>
      <c r="E15" s="265"/>
      <c r="F15" s="265"/>
      <c r="G15" s="265"/>
      <c r="H15" s="265"/>
      <c r="I15" s="265"/>
      <c r="J15" s="265"/>
      <c r="K15" s="265"/>
      <c r="L15" s="265"/>
      <c r="M15" s="265"/>
      <c r="N15" s="265"/>
      <c r="O15" s="265"/>
      <c r="P15" s="265"/>
      <c r="Q15" s="265"/>
    </row>
    <row r="16" spans="1:17" s="1" customFormat="1" ht="24.75" customHeight="1">
      <c r="A16" s="266" t="s">
        <v>146</v>
      </c>
      <c r="B16" s="267"/>
      <c r="C16" s="267"/>
      <c r="D16" s="267"/>
      <c r="E16" s="267"/>
      <c r="F16" s="267"/>
      <c r="G16" s="267"/>
      <c r="H16" s="267"/>
      <c r="I16" s="267"/>
      <c r="J16" s="267"/>
      <c r="K16" s="267"/>
      <c r="L16" s="267"/>
      <c r="M16" s="267"/>
      <c r="N16" s="267"/>
      <c r="O16" s="267"/>
      <c r="P16" s="267"/>
      <c r="Q16" s="268"/>
    </row>
    <row r="17" spans="1:17" ht="30" customHeight="1">
      <c r="A17" s="265"/>
      <c r="B17" s="265"/>
      <c r="C17" s="265"/>
      <c r="D17" s="265"/>
      <c r="E17" s="265"/>
      <c r="F17" s="265"/>
      <c r="G17" s="265"/>
      <c r="H17" s="265"/>
      <c r="I17" s="265"/>
      <c r="J17" s="265"/>
      <c r="K17" s="265"/>
      <c r="L17" s="265"/>
      <c r="M17" s="265"/>
      <c r="N17" s="265"/>
      <c r="O17" s="265"/>
      <c r="P17" s="265"/>
      <c r="Q17" s="265"/>
    </row>
    <row r="18" spans="1:17" s="1" customFormat="1" ht="24.75" customHeight="1">
      <c r="A18" s="269" t="s">
        <v>145</v>
      </c>
      <c r="B18" s="270"/>
      <c r="C18" s="270"/>
      <c r="D18" s="270"/>
      <c r="E18" s="270"/>
      <c r="F18" s="270"/>
      <c r="G18" s="270"/>
      <c r="H18" s="270"/>
      <c r="I18" s="270"/>
      <c r="J18" s="270"/>
      <c r="K18" s="270"/>
      <c r="L18" s="270"/>
      <c r="M18" s="270"/>
      <c r="N18" s="270"/>
      <c r="O18" s="270"/>
      <c r="P18" s="270"/>
      <c r="Q18" s="271"/>
    </row>
    <row r="19" spans="1:17" ht="30" customHeight="1">
      <c r="A19" s="265"/>
      <c r="B19" s="265"/>
      <c r="C19" s="265"/>
      <c r="D19" s="265"/>
      <c r="E19" s="265"/>
      <c r="F19" s="265"/>
      <c r="G19" s="265"/>
      <c r="H19" s="265"/>
      <c r="I19" s="265"/>
      <c r="J19" s="265"/>
      <c r="K19" s="265"/>
      <c r="L19" s="265"/>
      <c r="M19" s="265"/>
      <c r="N19" s="265"/>
      <c r="O19" s="265"/>
      <c r="P19" s="265"/>
      <c r="Q19" s="265"/>
    </row>
    <row r="20" spans="1:17" ht="24.75" customHeight="1">
      <c r="A20" s="253" t="s">
        <v>129</v>
      </c>
      <c r="B20" s="254"/>
      <c r="C20" s="254"/>
      <c r="D20" s="254"/>
      <c r="E20" s="254"/>
      <c r="F20" s="254"/>
      <c r="G20" s="254"/>
      <c r="H20" s="254"/>
      <c r="I20" s="254"/>
      <c r="J20" s="254"/>
      <c r="K20" s="254"/>
      <c r="L20" s="254"/>
      <c r="M20" s="254"/>
      <c r="N20" s="254"/>
      <c r="O20" s="254"/>
      <c r="P20" s="254"/>
      <c r="Q20" s="255"/>
    </row>
    <row r="21" spans="1:17" ht="30" customHeight="1">
      <c r="A21" s="265"/>
      <c r="B21" s="265"/>
      <c r="C21" s="265"/>
      <c r="D21" s="265"/>
      <c r="E21" s="265"/>
      <c r="F21" s="265"/>
      <c r="G21" s="265"/>
      <c r="H21" s="265"/>
      <c r="I21" s="265"/>
      <c r="J21" s="265"/>
      <c r="K21" s="265"/>
      <c r="L21" s="265"/>
      <c r="M21" s="265"/>
      <c r="N21" s="265"/>
      <c r="O21" s="265"/>
      <c r="P21" s="265"/>
      <c r="Q21" s="265"/>
    </row>
    <row r="22" spans="1:17" s="93" customFormat="1" ht="24.75" customHeight="1">
      <c r="A22" s="261" t="s">
        <v>125</v>
      </c>
      <c r="B22" s="262"/>
      <c r="C22" s="262"/>
      <c r="D22" s="262"/>
      <c r="E22" s="262"/>
      <c r="F22" s="262"/>
      <c r="G22" s="262"/>
      <c r="H22" s="262"/>
      <c r="I22" s="262"/>
      <c r="J22" s="262"/>
      <c r="K22" s="262"/>
      <c r="L22" s="262"/>
      <c r="M22" s="262"/>
      <c r="N22" s="262"/>
      <c r="O22" s="262"/>
      <c r="P22" s="262"/>
      <c r="Q22" s="263"/>
    </row>
    <row r="23" spans="1:17" ht="24.75" customHeight="1">
      <c r="A23" s="265"/>
      <c r="B23" s="265"/>
      <c r="C23" s="265"/>
      <c r="D23" s="265"/>
      <c r="E23" s="265"/>
      <c r="F23" s="265"/>
      <c r="G23" s="265"/>
      <c r="H23" s="265"/>
      <c r="I23" s="265"/>
      <c r="J23" s="265"/>
      <c r="K23" s="265"/>
      <c r="L23" s="265"/>
      <c r="M23" s="265"/>
      <c r="N23" s="265"/>
      <c r="O23" s="265"/>
      <c r="P23" s="265"/>
      <c r="Q23" s="265"/>
    </row>
    <row r="24" s="1" customFormat="1" ht="49.5" customHeight="1"/>
    <row r="25" s="1" customFormat="1" ht="24.75" customHeight="1"/>
    <row r="26" spans="2:10" ht="24.75" customHeight="1">
      <c r="B26" s="94"/>
      <c r="C26" s="94"/>
      <c r="D26" s="94"/>
      <c r="E26" s="94"/>
      <c r="F26" s="94"/>
      <c r="G26" s="94"/>
      <c r="H26" s="94"/>
      <c r="I26" s="94"/>
      <c r="J26" s="94"/>
    </row>
    <row r="27" spans="2:10" ht="24.75" customHeight="1">
      <c r="B27" s="94"/>
      <c r="C27" s="94"/>
      <c r="D27" s="94"/>
      <c r="E27" s="94"/>
      <c r="F27" s="94"/>
      <c r="G27" s="94"/>
      <c r="H27" s="94"/>
      <c r="I27" s="94"/>
      <c r="J27" s="94"/>
    </row>
    <row r="28" spans="2:10" ht="24.75" customHeight="1">
      <c r="B28" s="94"/>
      <c r="C28" s="94"/>
      <c r="D28" s="94"/>
      <c r="E28" s="94"/>
      <c r="F28" s="94"/>
      <c r="G28" s="94"/>
      <c r="H28" s="94"/>
      <c r="I28" s="94"/>
      <c r="J28" s="94"/>
    </row>
    <row r="29" spans="2:10" ht="15">
      <c r="B29" s="94"/>
      <c r="C29" s="94"/>
      <c r="D29" s="94"/>
      <c r="E29" s="94"/>
      <c r="F29" s="94"/>
      <c r="G29" s="94"/>
      <c r="H29" s="94"/>
      <c r="I29" s="94"/>
      <c r="J29" s="94"/>
    </row>
    <row r="30" spans="2:10" ht="15">
      <c r="B30" s="94"/>
      <c r="C30" s="94"/>
      <c r="D30" s="94"/>
      <c r="E30" s="94"/>
      <c r="F30" s="94"/>
      <c r="G30" s="94"/>
      <c r="H30" s="94"/>
      <c r="I30" s="94"/>
      <c r="J30" s="94"/>
    </row>
    <row r="31" spans="2:10" ht="15">
      <c r="B31" s="94"/>
      <c r="C31" s="94"/>
      <c r="D31" s="94"/>
      <c r="E31" s="94"/>
      <c r="F31" s="94"/>
      <c r="G31" s="94"/>
      <c r="H31" s="94"/>
      <c r="I31" s="94"/>
      <c r="J31" s="94"/>
    </row>
    <row r="32" spans="2:10" ht="15">
      <c r="B32" s="94"/>
      <c r="C32" s="94"/>
      <c r="D32" s="94"/>
      <c r="E32" s="94"/>
      <c r="F32" s="94"/>
      <c r="G32" s="94"/>
      <c r="H32" s="94"/>
      <c r="I32" s="94"/>
      <c r="J32" s="94"/>
    </row>
  </sheetData>
  <sheetProtection password="D29F" sheet="1" objects="1" scenarios="1" selectLockedCells="1"/>
  <mergeCells count="19">
    <mergeCell ref="A22:Q22"/>
    <mergeCell ref="E1:O2"/>
    <mergeCell ref="A23:Q23"/>
    <mergeCell ref="A21:Q21"/>
    <mergeCell ref="A19:Q19"/>
    <mergeCell ref="A17:Q17"/>
    <mergeCell ref="A15:Q15"/>
    <mergeCell ref="C11:L11"/>
    <mergeCell ref="A16:Q16"/>
    <mergeCell ref="A18:Q18"/>
    <mergeCell ref="A20:Q20"/>
    <mergeCell ref="C10:L10"/>
    <mergeCell ref="C9:L9"/>
    <mergeCell ref="C8:L8"/>
    <mergeCell ref="C7:L7"/>
    <mergeCell ref="M3:P3"/>
    <mergeCell ref="M7:Q13"/>
    <mergeCell ref="C12:L12"/>
    <mergeCell ref="C13:L13"/>
  </mergeCells>
  <printOptions horizontalCentered="1"/>
  <pageMargins left="0.7900000000000001" right="0.7900000000000001" top="0.3937007874015748" bottom="0.2" header="0.51" footer="0.51"/>
  <pageSetup firstPageNumber="1" useFirstPageNumber="1" fitToHeight="1" fitToWidth="1" horizontalDpi="300" verticalDpi="300" orientation="portrait" paperSize="9" scale="62"/>
  <headerFooter alignWithMargins="0">
    <oddFooter>&amp;L&amp;A&amp;Rpage n°&amp;P/&amp;N</oddFooter>
  </headerFooter>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AO54"/>
  <sheetViews>
    <sheetView showGridLines="0" zoomScalePageLayoutView="0" workbookViewId="0" topLeftCell="A2">
      <selection activeCell="B40" sqref="B40:H40"/>
    </sheetView>
  </sheetViews>
  <sheetFormatPr defaultColWidth="11.421875" defaultRowHeight="12.75"/>
  <cols>
    <col min="1" max="1" width="25.8515625" style="2" customWidth="1"/>
    <col min="2" max="6" width="15.8515625" style="2" customWidth="1"/>
    <col min="7" max="7" width="10.7109375" style="2" customWidth="1"/>
    <col min="8" max="8" width="15.8515625" style="2" customWidth="1"/>
    <col min="9" max="41" width="11.421875" style="95" customWidth="1"/>
    <col min="42" max="246" width="11.421875" style="2" customWidth="1"/>
    <col min="247" max="16384" width="11.421875" style="3" customWidth="1"/>
  </cols>
  <sheetData>
    <row r="1" spans="1:41" s="4" customFormat="1" ht="15">
      <c r="A1" s="304" t="s">
        <v>2</v>
      </c>
      <c r="B1" s="305"/>
      <c r="C1" s="305"/>
      <c r="D1" s="305"/>
      <c r="E1" s="305"/>
      <c r="F1" s="305"/>
      <c r="G1" s="305"/>
      <c r="H1" s="306"/>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row>
    <row r="2" spans="1:41" s="4" customFormat="1" ht="13.5" customHeight="1">
      <c r="A2" s="6"/>
      <c r="B2" s="6"/>
      <c r="C2" s="7"/>
      <c r="D2" s="8"/>
      <c r="E2" s="8"/>
      <c r="F2" s="9"/>
      <c r="G2" s="9"/>
      <c r="H2" s="7"/>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row>
    <row r="3" spans="2:41" s="10" customFormat="1" ht="30" customHeight="1">
      <c r="B3" s="311" t="s">
        <v>151</v>
      </c>
      <c r="C3" s="311"/>
      <c r="D3" s="311"/>
      <c r="E3" s="311"/>
      <c r="F3" s="311"/>
      <c r="G3" s="311"/>
      <c r="H3" s="311"/>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row>
    <row r="4" spans="2:41" s="10" customFormat="1" ht="12.75" customHeight="1">
      <c r="B4" s="88"/>
      <c r="C4" s="88"/>
      <c r="D4" s="88"/>
      <c r="E4" s="88"/>
      <c r="F4" s="88"/>
      <c r="G4" s="88"/>
      <c r="H4" s="88"/>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row>
    <row r="5" spans="2:41" s="10" customFormat="1" ht="12.75" customHeight="1">
      <c r="B5" s="165" t="s">
        <v>150</v>
      </c>
      <c r="D5" s="88"/>
      <c r="E5" s="88"/>
      <c r="F5" s="88"/>
      <c r="G5" s="88"/>
      <c r="H5" s="88"/>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row>
    <row r="6" spans="2:41" s="10" customFormat="1" ht="12.75" customHeight="1">
      <c r="B6" s="88"/>
      <c r="C6" s="88"/>
      <c r="D6" s="88"/>
      <c r="E6" s="88"/>
      <c r="F6" s="88"/>
      <c r="G6" s="88"/>
      <c r="H6" s="88"/>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row>
    <row r="7" spans="1:41" s="10" customFormat="1" ht="24" customHeight="1">
      <c r="A7" s="312" t="s">
        <v>149</v>
      </c>
      <c r="B7" s="313"/>
      <c r="C7" s="313"/>
      <c r="D7" s="313"/>
      <c r="E7" s="313"/>
      <c r="F7" s="313"/>
      <c r="G7" s="313"/>
      <c r="H7" s="314"/>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row>
    <row r="8" spans="1:41" s="4" customFormat="1" ht="13.5" customHeight="1">
      <c r="A8" s="6"/>
      <c r="B8" s="6"/>
      <c r="C8" s="7"/>
      <c r="D8" s="8"/>
      <c r="E8" s="8"/>
      <c r="F8" s="9"/>
      <c r="G8" s="9"/>
      <c r="H8" s="7"/>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row>
    <row r="9" spans="1:8" ht="24.75" customHeight="1">
      <c r="A9" s="315" t="str">
        <f>"PREVISIONNEL "&amp;'Lisez moi'!$Q$1</f>
        <v>PREVISIONNEL 2024</v>
      </c>
      <c r="B9" s="316"/>
      <c r="C9" s="316"/>
      <c r="D9" s="316"/>
      <c r="E9" s="316"/>
      <c r="F9" s="316"/>
      <c r="G9" s="316"/>
      <c r="H9" s="317"/>
    </row>
    <row r="10" spans="1:8" ht="13.5" customHeight="1">
      <c r="A10" s="11"/>
      <c r="B10" s="11"/>
      <c r="C10" s="12"/>
      <c r="D10" s="13"/>
      <c r="E10" s="13"/>
      <c r="F10" s="13"/>
      <c r="G10" s="13"/>
      <c r="H10" s="14"/>
    </row>
    <row r="11" spans="1:41" s="10" customFormat="1" ht="21" customHeight="1">
      <c r="A11" s="15"/>
      <c r="B11" s="307" t="s">
        <v>3</v>
      </c>
      <c r="C11" s="307"/>
      <c r="D11" s="307"/>
      <c r="E11" s="308"/>
      <c r="F11" s="309"/>
      <c r="G11" s="309"/>
      <c r="H11" s="310"/>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row>
    <row r="12" spans="1:8" ht="10.5" customHeight="1">
      <c r="A12" s="11"/>
      <c r="B12" s="11"/>
      <c r="C12" s="11"/>
      <c r="D12" s="16"/>
      <c r="E12" s="11"/>
      <c r="F12" s="11"/>
      <c r="G12" s="11"/>
      <c r="H12" s="11"/>
    </row>
    <row r="13" spans="1:41" s="10" customFormat="1" ht="24" customHeight="1">
      <c r="A13" s="15"/>
      <c r="B13" s="290" t="s">
        <v>4</v>
      </c>
      <c r="C13" s="290"/>
      <c r="D13" s="290"/>
      <c r="E13" s="291"/>
      <c r="F13" s="292"/>
      <c r="G13" s="292"/>
      <c r="H13" s="293"/>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row>
    <row r="14" spans="1:41" s="10" customFormat="1" ht="6" customHeight="1">
      <c r="A14" s="15"/>
      <c r="B14" s="17"/>
      <c r="C14" s="17"/>
      <c r="D14" s="17"/>
      <c r="E14" s="15"/>
      <c r="F14" s="15"/>
      <c r="G14" s="15"/>
      <c r="H14" s="1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row>
    <row r="15" spans="1:41" s="10" customFormat="1" ht="21" customHeight="1">
      <c r="A15" s="15"/>
      <c r="B15" s="290" t="s">
        <v>5</v>
      </c>
      <c r="C15" s="290"/>
      <c r="D15" s="290"/>
      <c r="E15" s="291"/>
      <c r="F15" s="292"/>
      <c r="G15" s="292"/>
      <c r="H15" s="293"/>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row>
    <row r="16" spans="1:41" s="10" customFormat="1" ht="6" customHeight="1">
      <c r="A16" s="15"/>
      <c r="B16" s="17"/>
      <c r="C16" s="17"/>
      <c r="D16" s="17"/>
      <c r="E16" s="15"/>
      <c r="F16" s="15"/>
      <c r="G16" s="15"/>
      <c r="H16" s="1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row>
    <row r="17" spans="1:41" s="10" customFormat="1" ht="21" customHeight="1">
      <c r="A17" s="15"/>
      <c r="B17" s="290" t="s">
        <v>6</v>
      </c>
      <c r="C17" s="290"/>
      <c r="D17" s="290"/>
      <c r="E17" s="294"/>
      <c r="F17" s="295"/>
      <c r="G17" s="295"/>
      <c r="H17" s="296"/>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row>
    <row r="18" spans="1:41" s="10" customFormat="1" ht="6" customHeight="1">
      <c r="A18" s="15"/>
      <c r="B18" s="17"/>
      <c r="C18" s="17"/>
      <c r="D18" s="17"/>
      <c r="E18" s="15"/>
      <c r="F18" s="15"/>
      <c r="G18" s="15"/>
      <c r="H18" s="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row>
    <row r="19" spans="1:41" s="10" customFormat="1" ht="21" customHeight="1">
      <c r="A19" s="15"/>
      <c r="B19" s="290" t="s">
        <v>7</v>
      </c>
      <c r="C19" s="290"/>
      <c r="D19" s="290"/>
      <c r="E19" s="297"/>
      <c r="F19" s="298"/>
      <c r="G19" s="298"/>
      <c r="H19" s="299"/>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row>
    <row r="20" spans="1:41" s="10" customFormat="1" ht="8.25" customHeight="1">
      <c r="A20" s="15"/>
      <c r="B20" s="17"/>
      <c r="C20" s="17"/>
      <c r="D20" s="17"/>
      <c r="E20" s="15"/>
      <c r="F20" s="15"/>
      <c r="G20" s="15"/>
      <c r="H20" s="1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row>
    <row r="21" spans="1:41" s="10" customFormat="1" ht="21" customHeight="1">
      <c r="A21" s="15"/>
      <c r="B21" s="300" t="s">
        <v>8</v>
      </c>
      <c r="C21" s="300"/>
      <c r="D21" s="300"/>
      <c r="E21" s="301"/>
      <c r="F21" s="302"/>
      <c r="G21" s="302"/>
      <c r="H21" s="303"/>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row>
    <row r="22" spans="1:41" s="10" customFormat="1" ht="21" customHeight="1">
      <c r="A22" s="19" t="s">
        <v>9</v>
      </c>
      <c r="B22" s="20"/>
      <c r="C22" s="21"/>
      <c r="D22" s="21"/>
      <c r="E22" s="22"/>
      <c r="F22" s="22"/>
      <c r="G22" s="23"/>
      <c r="H22" s="23"/>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row>
    <row r="23" spans="1:41" s="10" customFormat="1" ht="6" customHeight="1">
      <c r="A23" s="24"/>
      <c r="B23" s="25"/>
      <c r="C23" s="25"/>
      <c r="D23" s="25"/>
      <c r="E23" s="26"/>
      <c r="F23" s="26"/>
      <c r="G23" s="24"/>
      <c r="H23" s="24"/>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row>
    <row r="24" spans="1:41" s="10" customFormat="1" ht="21" customHeight="1">
      <c r="A24" s="27" t="s">
        <v>10</v>
      </c>
      <c r="B24" s="286"/>
      <c r="C24" s="287"/>
      <c r="D24" s="287"/>
      <c r="E24" s="287"/>
      <c r="F24" s="287"/>
      <c r="G24" s="287"/>
      <c r="H24" s="288"/>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row>
    <row r="25" spans="1:41" s="10" customFormat="1" ht="6" customHeight="1">
      <c r="A25" s="24"/>
      <c r="B25" s="289"/>
      <c r="C25" s="289"/>
      <c r="D25" s="289"/>
      <c r="E25" s="289"/>
      <c r="F25" s="289"/>
      <c r="G25" s="289"/>
      <c r="H25" s="289"/>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row>
    <row r="26" spans="1:41" s="10" customFormat="1" ht="21" customHeight="1">
      <c r="A26" s="24"/>
      <c r="B26" s="28" t="s">
        <v>11</v>
      </c>
      <c r="C26" s="163"/>
      <c r="D26" s="3"/>
      <c r="E26" s="28" t="s">
        <v>12</v>
      </c>
      <c r="F26" s="275"/>
      <c r="G26" s="276"/>
      <c r="H26" s="277"/>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row>
    <row r="27" spans="1:41" s="10" customFormat="1" ht="6" customHeight="1">
      <c r="A27" s="24"/>
      <c r="B27" s="25"/>
      <c r="C27" s="25"/>
      <c r="D27" s="25"/>
      <c r="E27" s="26"/>
      <c r="F27" s="26"/>
      <c r="G27" s="24"/>
      <c r="H27" s="24"/>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row>
    <row r="28" spans="1:41" s="10" customFormat="1" ht="21" customHeight="1">
      <c r="A28" s="27" t="s">
        <v>13</v>
      </c>
      <c r="B28" s="278"/>
      <c r="C28" s="279"/>
      <c r="D28" s="25"/>
      <c r="E28" s="26"/>
      <c r="F28" s="28" t="s">
        <v>14</v>
      </c>
      <c r="G28" s="280"/>
      <c r="H28" s="281"/>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row>
    <row r="29" spans="1:41" s="10" customFormat="1" ht="6" customHeight="1">
      <c r="A29" s="27"/>
      <c r="B29" s="29"/>
      <c r="C29" s="25"/>
      <c r="D29" s="25"/>
      <c r="E29" s="26"/>
      <c r="F29" s="26"/>
      <c r="G29" s="30"/>
      <c r="H29" s="2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row>
    <row r="30" spans="1:41" s="10" customFormat="1" ht="21" customHeight="1">
      <c r="A30" s="31" t="s">
        <v>15</v>
      </c>
      <c r="B30" s="282"/>
      <c r="C30" s="282"/>
      <c r="D30" s="283"/>
      <c r="E30" s="283"/>
      <c r="F30" s="283"/>
      <c r="G30" s="283"/>
      <c r="H30" s="283"/>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row>
    <row r="31" spans="1:41" s="10" customFormat="1" ht="6" customHeight="1">
      <c r="A31" s="15"/>
      <c r="B31" s="15"/>
      <c r="C31" s="21"/>
      <c r="D31" s="21"/>
      <c r="E31" s="32"/>
      <c r="F31" s="32"/>
      <c r="G31" s="15"/>
      <c r="H31" s="1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row>
    <row r="32" spans="1:41" s="10" customFormat="1" ht="21" customHeight="1">
      <c r="A32" s="19" t="s">
        <v>16</v>
      </c>
      <c r="B32" s="33"/>
      <c r="C32" s="34"/>
      <c r="D32" s="34"/>
      <c r="E32" s="35"/>
      <c r="F32" s="35"/>
      <c r="G32" s="36"/>
      <c r="H32" s="36"/>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row>
    <row r="33" spans="1:41" s="10" customFormat="1" ht="6" customHeight="1">
      <c r="A33" s="24"/>
      <c r="B33" s="25"/>
      <c r="C33" s="25"/>
      <c r="D33" s="25"/>
      <c r="E33" s="26"/>
      <c r="F33" s="26"/>
      <c r="G33" s="24"/>
      <c r="H33" s="24"/>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row>
    <row r="34" spans="1:41" s="10" customFormat="1" ht="21" customHeight="1">
      <c r="A34" s="27" t="s">
        <v>10</v>
      </c>
      <c r="B34" s="286"/>
      <c r="C34" s="287"/>
      <c r="D34" s="287"/>
      <c r="E34" s="287"/>
      <c r="F34" s="287"/>
      <c r="G34" s="287"/>
      <c r="H34" s="288"/>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row>
    <row r="35" spans="1:41" s="10" customFormat="1" ht="6" customHeight="1">
      <c r="A35" s="27"/>
      <c r="B35" s="289"/>
      <c r="C35" s="289"/>
      <c r="D35" s="289"/>
      <c r="E35" s="289"/>
      <c r="F35" s="289"/>
      <c r="G35" s="289"/>
      <c r="H35" s="289"/>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row>
    <row r="36" spans="1:41" s="10" customFormat="1" ht="21" customHeight="1">
      <c r="A36" s="27"/>
      <c r="B36" s="28" t="s">
        <v>11</v>
      </c>
      <c r="C36" s="163"/>
      <c r="D36" s="3"/>
      <c r="E36" s="28" t="s">
        <v>12</v>
      </c>
      <c r="F36" s="275"/>
      <c r="G36" s="276"/>
      <c r="H36" s="277"/>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row>
    <row r="37" spans="1:41" s="10" customFormat="1" ht="6" customHeight="1">
      <c r="A37" s="27"/>
      <c r="B37" s="25"/>
      <c r="C37" s="25"/>
      <c r="D37" s="25"/>
      <c r="E37" s="26"/>
      <c r="F37" s="26"/>
      <c r="G37" s="24"/>
      <c r="H37" s="24"/>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row>
    <row r="38" spans="1:41" s="10" customFormat="1" ht="21" customHeight="1">
      <c r="A38" s="27" t="s">
        <v>13</v>
      </c>
      <c r="B38" s="278"/>
      <c r="C38" s="279"/>
      <c r="D38" s="25"/>
      <c r="E38" s="26"/>
      <c r="F38" s="28" t="s">
        <v>14</v>
      </c>
      <c r="G38" s="280"/>
      <c r="H38" s="281"/>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row>
    <row r="39" spans="1:41" s="10" customFormat="1" ht="6" customHeight="1">
      <c r="A39" s="27"/>
      <c r="B39" s="29"/>
      <c r="C39" s="25"/>
      <c r="D39" s="25"/>
      <c r="E39" s="26"/>
      <c r="F39" s="26"/>
      <c r="G39" s="30"/>
      <c r="H39" s="24"/>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row>
    <row r="40" spans="1:41" s="10" customFormat="1" ht="21" customHeight="1">
      <c r="A40" s="31" t="s">
        <v>15</v>
      </c>
      <c r="B40" s="282"/>
      <c r="C40" s="282"/>
      <c r="D40" s="283"/>
      <c r="E40" s="283"/>
      <c r="F40" s="283"/>
      <c r="G40" s="283"/>
      <c r="H40" s="283"/>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row>
    <row r="41" spans="1:41" s="10" customFormat="1" ht="21" customHeight="1" hidden="1">
      <c r="A41" s="25"/>
      <c r="B41" s="26"/>
      <c r="C41" s="25"/>
      <c r="D41" s="25"/>
      <c r="E41" s="25"/>
      <c r="F41" s="25"/>
      <c r="G41" s="25"/>
      <c r="H41" s="2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row>
    <row r="42" spans="1:41" s="10" customFormat="1" ht="22.5" customHeight="1" hidden="1">
      <c r="A42" s="37" t="s">
        <v>17</v>
      </c>
      <c r="B42" s="34"/>
      <c r="C42" s="34"/>
      <c r="D42" s="3"/>
      <c r="E42" s="284"/>
      <c r="F42" s="284"/>
      <c r="G42" s="284"/>
      <c r="H42" s="284"/>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row>
    <row r="43" spans="1:41" s="10" customFormat="1" ht="9.75" customHeight="1" hidden="1">
      <c r="A43" s="38"/>
      <c r="B43" s="34"/>
      <c r="C43" s="34"/>
      <c r="D43" s="34"/>
      <c r="E43" s="34"/>
      <c r="F43" s="34"/>
      <c r="G43" s="34"/>
      <c r="H43" s="34"/>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row>
    <row r="44" spans="1:41" s="10" customFormat="1" ht="21" customHeight="1" hidden="1">
      <c r="A44" s="27" t="s">
        <v>13</v>
      </c>
      <c r="B44" s="285"/>
      <c r="C44" s="285"/>
      <c r="D44" s="25"/>
      <c r="E44" s="26"/>
      <c r="F44" s="28" t="s">
        <v>14</v>
      </c>
      <c r="G44" s="285"/>
      <c r="H44" s="28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row>
    <row r="45" spans="1:41" s="10" customFormat="1" ht="6" customHeight="1" hidden="1">
      <c r="A45" s="24"/>
      <c r="B45" s="29"/>
      <c r="C45" s="25"/>
      <c r="D45" s="25"/>
      <c r="E45" s="26"/>
      <c r="F45" s="26"/>
      <c r="G45" s="30"/>
      <c r="H45" s="24"/>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row>
    <row r="46" spans="1:41" s="10" customFormat="1" ht="21" customHeight="1" hidden="1">
      <c r="A46" s="31" t="s">
        <v>15</v>
      </c>
      <c r="B46" s="272"/>
      <c r="C46" s="272"/>
      <c r="D46" s="272"/>
      <c r="E46" s="272"/>
      <c r="F46" s="272"/>
      <c r="G46" s="272"/>
      <c r="H46" s="272"/>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row>
    <row r="47" ht="9" customHeight="1">
      <c r="D47" s="245"/>
    </row>
    <row r="48" spans="1:4" ht="15">
      <c r="A48" s="164" t="s">
        <v>19</v>
      </c>
      <c r="B48" s="274">
        <f>E11</f>
        <v>0</v>
      </c>
      <c r="C48" s="274"/>
      <c r="D48" s="3"/>
    </row>
    <row r="49" spans="1:4" ht="15">
      <c r="A49" s="164" t="s">
        <v>20</v>
      </c>
      <c r="B49" s="274">
        <f>'Lisez moi'!$Q$1</f>
        <v>2024</v>
      </c>
      <c r="C49" s="274"/>
      <c r="D49" s="3"/>
    </row>
    <row r="50" spans="1:4" ht="15">
      <c r="A50" s="164" t="s">
        <v>21</v>
      </c>
      <c r="B50" s="274">
        <f>E13</f>
        <v>0</v>
      </c>
      <c r="C50" s="274"/>
      <c r="D50" s="3"/>
    </row>
    <row r="51" spans="1:4" ht="15">
      <c r="A51" s="164" t="s">
        <v>22</v>
      </c>
      <c r="B51" s="274">
        <f>F36</f>
        <v>0</v>
      </c>
      <c r="C51" s="274"/>
      <c r="D51" s="3"/>
    </row>
    <row r="52" spans="1:4" ht="15">
      <c r="A52" s="164" t="s">
        <v>23</v>
      </c>
      <c r="B52" s="274">
        <f>+E21</f>
        <v>0</v>
      </c>
      <c r="C52" s="274"/>
      <c r="D52" s="3"/>
    </row>
    <row r="53" spans="1:4" ht="15">
      <c r="A53" s="164" t="s">
        <v>24</v>
      </c>
      <c r="B53" s="274" t="s">
        <v>25</v>
      </c>
      <c r="C53" s="274"/>
      <c r="D53" s="3"/>
    </row>
    <row r="54" spans="1:3" ht="15">
      <c r="A54" s="164" t="s">
        <v>26</v>
      </c>
      <c r="B54" s="273" t="s">
        <v>27</v>
      </c>
      <c r="C54" s="273"/>
    </row>
  </sheetData>
  <sheetProtection password="D29F" sheet="1" objects="1" scenarios="1" selectLockedCells="1"/>
  <mergeCells count="39">
    <mergeCell ref="B21:D21"/>
    <mergeCell ref="E21:H21"/>
    <mergeCell ref="A1:H1"/>
    <mergeCell ref="B11:D11"/>
    <mergeCell ref="E11:H11"/>
    <mergeCell ref="B13:D13"/>
    <mergeCell ref="E13:H13"/>
    <mergeCell ref="B3:H3"/>
    <mergeCell ref="A7:H7"/>
    <mergeCell ref="A9:H9"/>
    <mergeCell ref="B15:D15"/>
    <mergeCell ref="E15:H15"/>
    <mergeCell ref="B17:D17"/>
    <mergeCell ref="E17:H17"/>
    <mergeCell ref="B19:D19"/>
    <mergeCell ref="E19:H19"/>
    <mergeCell ref="B24:H24"/>
    <mergeCell ref="B25:H25"/>
    <mergeCell ref="F26:H26"/>
    <mergeCell ref="B28:C28"/>
    <mergeCell ref="G28:H28"/>
    <mergeCell ref="B35:H35"/>
    <mergeCell ref="B30:H30"/>
    <mergeCell ref="B34:H34"/>
    <mergeCell ref="F36:H36"/>
    <mergeCell ref="B38:C38"/>
    <mergeCell ref="G38:H38"/>
    <mergeCell ref="B40:H40"/>
    <mergeCell ref="E42:H42"/>
    <mergeCell ref="G44:H44"/>
    <mergeCell ref="B44:C44"/>
    <mergeCell ref="B46:H46"/>
    <mergeCell ref="B54:C54"/>
    <mergeCell ref="B48:C48"/>
    <mergeCell ref="B49:C49"/>
    <mergeCell ref="B50:C50"/>
    <mergeCell ref="B51:C51"/>
    <mergeCell ref="B52:C52"/>
    <mergeCell ref="B53:C53"/>
  </mergeCells>
  <dataValidations count="2">
    <dataValidation type="list" operator="equal" allowBlank="1" showInputMessage="1" prompt="sélectionnez un titre" sqref="E17">
      <formula1>"Maire,Directeur/Directrice,Président(e),Gérant(e),Délégué(e) ,Responsable ,Responsable adjoint,Autre (préciser ci-dessous)"</formula1>
    </dataValidation>
    <dataValidation type="list" allowBlank="1" showInputMessage="1" showErrorMessage="1" sqref="A7">
      <formula1>"Avec hébergement,Sans hébergement"</formula1>
    </dataValidation>
  </dataValidations>
  <printOptions horizontalCentered="1"/>
  <pageMargins left="0.5931496062992125" right="0.5931496062992125" top="0.39000000000000007" bottom="0.2" header="0.51" footer="0.51"/>
  <pageSetup firstPageNumber="1" useFirstPageNumber="1" fitToHeight="100" fitToWidth="1" horizontalDpi="300" verticalDpi="300" orientation="portrait" paperSize="9" scale="64"/>
  <headerFooter alignWithMargins="0">
    <oddFooter>&amp;L&amp;A&amp;Rpage n°&amp;P/&amp;N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AW39"/>
  <sheetViews>
    <sheetView showGridLines="0" zoomScalePageLayoutView="0" workbookViewId="0" topLeftCell="A1">
      <selection activeCell="E15" sqref="E15:I15"/>
    </sheetView>
  </sheetViews>
  <sheetFormatPr defaultColWidth="12.421875" defaultRowHeight="20.25" customHeight="1"/>
  <cols>
    <col min="1" max="1" width="14.28125" style="3" customWidth="1"/>
    <col min="2" max="2" width="15.8515625" style="3" customWidth="1"/>
    <col min="3" max="3" width="8.140625" style="3" customWidth="1"/>
    <col min="4" max="4" width="2.7109375" style="3" customWidth="1"/>
    <col min="5" max="5" width="3.140625" style="3" customWidth="1"/>
    <col min="6" max="21" width="2.7109375" style="3" customWidth="1"/>
    <col min="22" max="22" width="8.7109375" style="3" customWidth="1"/>
    <col min="23" max="23" width="2.7109375" style="3" customWidth="1"/>
    <col min="24" max="24" width="8.7109375" style="3" customWidth="1"/>
    <col min="25" max="28" width="2.7109375" style="3" customWidth="1"/>
    <col min="29" max="29" width="3.421875" style="3" customWidth="1"/>
    <col min="30" max="30" width="2.7109375" style="3" customWidth="1"/>
    <col min="31" max="31" width="4.00390625" style="3" customWidth="1"/>
    <col min="32" max="32" width="3.140625" style="3" customWidth="1"/>
    <col min="33" max="34" width="1.421875" style="3" customWidth="1"/>
    <col min="35" max="35" width="2.140625" style="3" customWidth="1"/>
    <col min="36" max="36" width="2.421875" style="3" customWidth="1"/>
    <col min="37" max="38" width="1.421875" style="3" customWidth="1"/>
    <col min="39" max="39" width="2.7109375" style="3" customWidth="1"/>
    <col min="40" max="40" width="5.28125" style="3" customWidth="1"/>
    <col min="41" max="41" width="4.421875" style="3" customWidth="1"/>
    <col min="42" max="42" width="2.00390625" style="3" customWidth="1"/>
    <col min="43" max="43" width="2.8515625" style="3" customWidth="1"/>
    <col min="44" max="44" width="2.7109375" style="3" customWidth="1"/>
    <col min="45" max="45" width="1.421875" style="3" customWidth="1"/>
    <col min="46" max="46" width="1.7109375" style="3" customWidth="1"/>
    <col min="47" max="47" width="0" style="3" hidden="1" customWidth="1"/>
    <col min="48" max="48" width="3.28125" style="3" customWidth="1"/>
    <col min="49" max="49" width="3.421875" style="3" customWidth="1"/>
    <col min="50" max="50" width="0" style="3" hidden="1" customWidth="1"/>
    <col min="51" max="51" width="3.00390625" style="3" customWidth="1"/>
    <col min="52" max="52" width="2.140625" style="3" customWidth="1"/>
    <col min="53" max="54" width="1.421875" style="3" customWidth="1"/>
    <col min="55" max="55" width="4.00390625" style="3" customWidth="1"/>
    <col min="56" max="56" width="1.421875" style="3" customWidth="1"/>
    <col min="57" max="57" width="2.8515625" style="3" customWidth="1"/>
    <col min="58" max="58" width="1.421875" style="3" customWidth="1"/>
    <col min="59" max="59" width="4.421875" style="3" customWidth="1"/>
    <col min="60" max="16384" width="12.421875" style="3" customWidth="1"/>
  </cols>
  <sheetData>
    <row r="1" spans="1:30" s="10" customFormat="1" ht="15" customHeight="1">
      <c r="A1" s="318" t="s">
        <v>2</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20"/>
    </row>
    <row r="2" spans="1:30" s="10" customFormat="1" ht="9.75" customHeight="1">
      <c r="A2" s="40"/>
      <c r="B2" s="29"/>
      <c r="C2" s="41"/>
      <c r="D2" s="42"/>
      <c r="E2" s="42"/>
      <c r="F2" s="42"/>
      <c r="G2" s="6"/>
      <c r="H2" s="43"/>
      <c r="I2" s="4"/>
      <c r="J2" s="4"/>
      <c r="K2" s="4"/>
      <c r="L2" s="4"/>
      <c r="M2" s="4"/>
      <c r="N2" s="4"/>
      <c r="O2" s="4"/>
      <c r="P2" s="4"/>
      <c r="Q2" s="4"/>
      <c r="R2" s="4"/>
      <c r="S2" s="4"/>
      <c r="T2" s="4"/>
      <c r="U2" s="43"/>
      <c r="V2" s="4"/>
      <c r="W2" s="4"/>
      <c r="X2" s="4"/>
      <c r="Y2" s="4"/>
      <c r="Z2" s="4"/>
      <c r="AA2" s="4"/>
      <c r="AB2" s="4"/>
      <c r="AC2" s="4"/>
      <c r="AD2" s="4"/>
    </row>
    <row r="3" spans="2:30" s="10" customFormat="1" ht="27" customHeight="1">
      <c r="B3" s="89"/>
      <c r="C3" s="311" t="str">
        <f>' 1 - Identification'!$B$3</f>
        <v>DEMANDE DE SUBVENTION CSSM - ACTIVITE ACM </v>
      </c>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row>
    <row r="4" spans="2:30" s="10" customFormat="1" ht="12.75" customHeight="1">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row>
    <row r="5" spans="2:30" s="10" customFormat="1" ht="12.75" customHeight="1">
      <c r="B5" s="89"/>
      <c r="C5" s="165" t="s">
        <v>150</v>
      </c>
      <c r="D5" s="88"/>
      <c r="E5" s="88"/>
      <c r="F5" s="88"/>
      <c r="G5" s="88"/>
      <c r="H5" s="88"/>
      <c r="I5" s="88"/>
      <c r="J5" s="88"/>
      <c r="K5" s="88"/>
      <c r="L5" s="88"/>
      <c r="M5" s="88"/>
      <c r="N5" s="88"/>
      <c r="O5" s="88"/>
      <c r="P5" s="88"/>
      <c r="Q5" s="88"/>
      <c r="R5" s="88"/>
      <c r="S5" s="88"/>
      <c r="T5" s="88"/>
      <c r="U5" s="88"/>
      <c r="V5" s="88"/>
      <c r="W5" s="88"/>
      <c r="X5" s="88"/>
      <c r="Y5" s="88"/>
      <c r="Z5" s="88"/>
      <c r="AA5" s="88"/>
      <c r="AB5" s="88"/>
      <c r="AC5" s="88"/>
      <c r="AD5" s="88"/>
    </row>
    <row r="6" spans="2:30" s="10" customFormat="1" ht="12.75" customHeight="1">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row>
    <row r="7" spans="1:30" s="10" customFormat="1" ht="27" customHeight="1">
      <c r="A7" s="356" t="str">
        <f>' 1 - Identification'!A7</f>
        <v>Sans hébergement</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row>
    <row r="8" spans="1:30" s="10" customFormat="1" ht="6.75"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row>
    <row r="9" spans="1:30" s="10" customFormat="1" ht="28.5" customHeight="1">
      <c r="A9" s="315" t="str">
        <f>"PREVISIONNEL "&amp;'Lisez moi'!$Q$1</f>
        <v>PREVISIONNEL 2024</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7"/>
    </row>
    <row r="10" spans="1:30" s="10" customFormat="1" ht="12.75" customHeight="1">
      <c r="A10" s="40"/>
      <c r="B10" s="44"/>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row>
    <row r="11" spans="1:30" s="10" customFormat="1" ht="24" customHeight="1">
      <c r="A11" s="321" t="s">
        <v>47</v>
      </c>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3"/>
    </row>
    <row r="12" spans="1:9" s="4" customFormat="1" ht="15.75" customHeight="1">
      <c r="A12" s="45"/>
      <c r="B12" s="45"/>
      <c r="C12" s="45"/>
      <c r="D12" s="45"/>
      <c r="E12" s="45"/>
      <c r="F12" s="45"/>
      <c r="G12" s="45"/>
      <c r="H12" s="45"/>
      <c r="I12" s="45"/>
    </row>
    <row r="13" spans="1:30" s="4" customFormat="1" ht="16.5" customHeight="1">
      <c r="A13" s="166" t="s">
        <v>29</v>
      </c>
      <c r="B13" s="167"/>
      <c r="C13" s="167"/>
      <c r="D13" s="167"/>
      <c r="E13" s="167"/>
      <c r="F13" s="167"/>
      <c r="G13" s="167"/>
      <c r="H13" s="167"/>
      <c r="I13" s="167"/>
      <c r="J13" s="168"/>
      <c r="K13" s="168"/>
      <c r="L13" s="168"/>
      <c r="M13" s="168"/>
      <c r="N13" s="168"/>
      <c r="O13" s="168"/>
      <c r="P13" s="168"/>
      <c r="Q13" s="168"/>
      <c r="R13" s="168"/>
      <c r="S13" s="168"/>
      <c r="T13" s="168"/>
      <c r="U13" s="168"/>
      <c r="V13" s="168"/>
      <c r="W13" s="168"/>
      <c r="X13" s="168"/>
      <c r="Y13" s="168"/>
      <c r="Z13" s="168"/>
      <c r="AA13" s="168"/>
      <c r="AB13" s="168"/>
      <c r="AC13" s="168"/>
      <c r="AD13" s="168"/>
    </row>
    <row r="14" spans="1:9" s="4" customFormat="1" ht="16.5" customHeight="1">
      <c r="A14" s="45"/>
      <c r="B14" s="45"/>
      <c r="C14" s="45"/>
      <c r="D14" s="45"/>
      <c r="E14" s="45"/>
      <c r="F14" s="45"/>
      <c r="G14" s="45"/>
      <c r="H14" s="45"/>
      <c r="I14" s="45"/>
    </row>
    <row r="15" spans="1:14" s="4" customFormat="1" ht="24.75" customHeight="1">
      <c r="A15" s="353" t="s">
        <v>117</v>
      </c>
      <c r="B15" s="354"/>
      <c r="C15" s="354"/>
      <c r="D15" s="355"/>
      <c r="E15" s="336"/>
      <c r="F15" s="337"/>
      <c r="G15" s="337"/>
      <c r="H15" s="337"/>
      <c r="I15" s="338"/>
      <c r="J15" s="3"/>
      <c r="N15" s="69" t="s">
        <v>48</v>
      </c>
    </row>
    <row r="16" spans="1:10" s="4" customFormat="1" ht="10.5" customHeight="1">
      <c r="A16" s="3"/>
      <c r="B16" s="45"/>
      <c r="C16" s="3"/>
      <c r="D16" s="3"/>
      <c r="E16" s="3"/>
      <c r="F16" s="3"/>
      <c r="G16" s="70"/>
      <c r="H16" s="70"/>
      <c r="I16" s="45"/>
      <c r="J16" s="3"/>
    </row>
    <row r="17" spans="1:9" s="4" customFormat="1" ht="9.75" customHeight="1">
      <c r="A17" s="45"/>
      <c r="B17" s="45"/>
      <c r="C17" s="45"/>
      <c r="D17" s="45"/>
      <c r="E17" s="45"/>
      <c r="F17" s="45"/>
      <c r="G17" s="45"/>
      <c r="H17" s="45"/>
      <c r="I17" s="45"/>
    </row>
    <row r="18" spans="1:30" s="4" customFormat="1" ht="16.5" customHeight="1">
      <c r="A18" s="166" t="s">
        <v>49</v>
      </c>
      <c r="B18" s="167"/>
      <c r="C18" s="167"/>
      <c r="D18" s="167"/>
      <c r="E18" s="167"/>
      <c r="F18" s="167"/>
      <c r="G18" s="167"/>
      <c r="H18" s="167"/>
      <c r="I18" s="167"/>
      <c r="J18" s="168"/>
      <c r="K18" s="168"/>
      <c r="L18" s="168"/>
      <c r="M18" s="168"/>
      <c r="N18" s="168"/>
      <c r="O18" s="168"/>
      <c r="P18" s="168"/>
      <c r="Q18" s="168"/>
      <c r="R18" s="168"/>
      <c r="S18" s="168"/>
      <c r="T18" s="168"/>
      <c r="U18" s="168"/>
      <c r="V18" s="168"/>
      <c r="W18" s="168"/>
      <c r="X18" s="168"/>
      <c r="Y18" s="168"/>
      <c r="Z18" s="168"/>
      <c r="AA18" s="168"/>
      <c r="AB18" s="168"/>
      <c r="AC18" s="168"/>
      <c r="AD18" s="168"/>
    </row>
    <row r="19" spans="1:49" s="4" customFormat="1" ht="15.75" customHeight="1">
      <c r="A19" s="45"/>
      <c r="B19" s="45"/>
      <c r="C19" s="45"/>
      <c r="D19" s="45"/>
      <c r="E19" s="45"/>
      <c r="F19" s="45"/>
      <c r="G19" s="45"/>
      <c r="H19" s="45"/>
      <c r="I19" s="45"/>
      <c r="AE19" s="3"/>
      <c r="AF19" s="3"/>
      <c r="AG19" s="3"/>
      <c r="AH19" s="3"/>
      <c r="AI19" s="3"/>
      <c r="AJ19" s="3"/>
      <c r="AK19" s="3"/>
      <c r="AL19" s="3"/>
      <c r="AM19" s="3"/>
      <c r="AN19" s="3"/>
      <c r="AO19" s="3"/>
      <c r="AP19" s="3"/>
      <c r="AQ19" s="3"/>
      <c r="AR19" s="3"/>
      <c r="AS19" s="3"/>
      <c r="AT19" s="3"/>
      <c r="AU19" s="3"/>
      <c r="AV19" s="3"/>
      <c r="AW19" s="3"/>
    </row>
    <row r="20" spans="1:49" s="4" customFormat="1" ht="25.5" customHeight="1">
      <c r="A20" s="325" t="s">
        <v>31</v>
      </c>
      <c r="B20" s="326"/>
      <c r="C20" s="326"/>
      <c r="D20" s="327"/>
      <c r="E20" s="336"/>
      <c r="F20" s="337"/>
      <c r="G20" s="337"/>
      <c r="H20" s="337"/>
      <c r="I20" s="338"/>
      <c r="J20" s="2"/>
      <c r="K20" s="71"/>
      <c r="L20" s="2"/>
      <c r="M20" s="2"/>
      <c r="N20" s="2"/>
      <c r="O20" s="2"/>
      <c r="P20" s="72"/>
      <c r="Q20" s="2"/>
      <c r="R20" s="2"/>
      <c r="S20" s="2"/>
      <c r="T20" s="2"/>
      <c r="U20" s="2"/>
      <c r="V20" s="2"/>
      <c r="W20" s="2"/>
      <c r="X20" s="2"/>
      <c r="Y20" s="2"/>
      <c r="Z20" s="2"/>
      <c r="AA20" s="2"/>
      <c r="AB20" s="2"/>
      <c r="AC20" s="15"/>
      <c r="AD20" s="15"/>
      <c r="AE20" s="2"/>
      <c r="AF20" s="2"/>
      <c r="AG20" s="2"/>
      <c r="AH20" s="2"/>
      <c r="AI20" s="2"/>
      <c r="AJ20" s="2"/>
      <c r="AK20" s="2"/>
      <c r="AL20" s="2"/>
      <c r="AM20" s="2"/>
      <c r="AN20" s="2"/>
      <c r="AO20" s="2"/>
      <c r="AP20" s="2"/>
      <c r="AQ20" s="2"/>
      <c r="AR20" s="2"/>
      <c r="AS20" s="2"/>
      <c r="AT20" s="2"/>
      <c r="AU20" s="2"/>
      <c r="AV20" s="2"/>
      <c r="AW20" s="2"/>
    </row>
    <row r="22" spans="1:49" s="4" customFormat="1" ht="25.5" customHeight="1">
      <c r="A22" s="351" t="s">
        <v>50</v>
      </c>
      <c r="B22" s="351"/>
      <c r="C22" s="351"/>
      <c r="D22" s="351"/>
      <c r="E22" s="351"/>
      <c r="F22" s="351"/>
      <c r="G22" s="351"/>
      <c r="H22" s="2"/>
      <c r="I22" s="3"/>
      <c r="J22" s="3"/>
      <c r="K22" s="3"/>
      <c r="L22" s="3"/>
      <c r="M22" s="3"/>
      <c r="N22" s="3"/>
      <c r="O22" s="3"/>
      <c r="P22" s="3"/>
      <c r="Q22" s="3"/>
      <c r="R22" s="3"/>
      <c r="S22" s="3"/>
      <c r="T22" s="3"/>
      <c r="U22" s="3"/>
      <c r="V22" s="3"/>
      <c r="W22" s="3"/>
      <c r="X22" s="3"/>
      <c r="Y22" s="3"/>
      <c r="Z22" s="3"/>
      <c r="AA22" s="3"/>
      <c r="AB22" s="3"/>
      <c r="AC22" s="3"/>
      <c r="AD22" s="3"/>
      <c r="AE22" s="2"/>
      <c r="AF22" s="2"/>
      <c r="AG22" s="2"/>
      <c r="AH22" s="2"/>
      <c r="AI22" s="2"/>
      <c r="AJ22" s="2"/>
      <c r="AK22" s="2"/>
      <c r="AL22" s="2"/>
      <c r="AM22" s="2"/>
      <c r="AN22" s="2"/>
      <c r="AO22" s="2"/>
      <c r="AP22" s="2"/>
      <c r="AQ22" s="2"/>
      <c r="AR22" s="2"/>
      <c r="AS22" s="2"/>
      <c r="AT22" s="2"/>
      <c r="AU22" s="2"/>
      <c r="AV22" s="2"/>
      <c r="AW22" s="2"/>
    </row>
    <row r="23" spans="1:49" s="4" customFormat="1" ht="9" customHeight="1">
      <c r="A23" s="73"/>
      <c r="B23" s="74"/>
      <c r="C23" s="74"/>
      <c r="D23" s="74"/>
      <c r="E23" s="74"/>
      <c r="F23" s="2"/>
      <c r="G23" s="2"/>
      <c r="H23" s="2"/>
      <c r="I23" s="3"/>
      <c r="J23" s="3"/>
      <c r="K23" s="3"/>
      <c r="L23" s="3"/>
      <c r="M23" s="3"/>
      <c r="N23" s="3"/>
      <c r="O23" s="3"/>
      <c r="P23" s="3"/>
      <c r="Q23" s="3"/>
      <c r="R23" s="3"/>
      <c r="S23" s="3"/>
      <c r="T23" s="3"/>
      <c r="U23" s="3"/>
      <c r="V23" s="3"/>
      <c r="W23" s="3"/>
      <c r="X23" s="3"/>
      <c r="Y23" s="3"/>
      <c r="Z23" s="3"/>
      <c r="AA23" s="3"/>
      <c r="AB23" s="3"/>
      <c r="AC23" s="3"/>
      <c r="AD23" s="3"/>
      <c r="AE23" s="2"/>
      <c r="AF23" s="2"/>
      <c r="AG23" s="2"/>
      <c r="AH23" s="2"/>
      <c r="AI23" s="2"/>
      <c r="AJ23" s="2"/>
      <c r="AK23" s="2"/>
      <c r="AL23" s="2"/>
      <c r="AM23" s="2"/>
      <c r="AN23" s="2"/>
      <c r="AO23" s="2"/>
      <c r="AP23" s="2"/>
      <c r="AQ23" s="2"/>
      <c r="AR23" s="2"/>
      <c r="AS23" s="2"/>
      <c r="AT23" s="2"/>
      <c r="AU23" s="2"/>
      <c r="AV23" s="2"/>
      <c r="AW23" s="2"/>
    </row>
    <row r="24" spans="1:49" s="4" customFormat="1" ht="19.5" customHeight="1">
      <c r="A24" s="3"/>
      <c r="B24" s="75" t="s">
        <v>51</v>
      </c>
      <c r="C24" s="169"/>
      <c r="D24" s="76"/>
      <c r="E24" s="335" t="s">
        <v>52</v>
      </c>
      <c r="F24" s="335"/>
      <c r="G24" s="68"/>
      <c r="H24" s="348"/>
      <c r="I24" s="349"/>
      <c r="J24" s="349"/>
      <c r="K24" s="350"/>
      <c r="L24" s="68"/>
      <c r="M24" s="68"/>
      <c r="N24" s="68"/>
      <c r="O24" s="324" t="s">
        <v>53</v>
      </c>
      <c r="P24" s="324"/>
      <c r="Q24" s="324"/>
      <c r="R24" s="348"/>
      <c r="S24" s="349"/>
      <c r="T24" s="349"/>
      <c r="U24" s="350"/>
      <c r="V24" s="3"/>
      <c r="W24" s="68"/>
      <c r="X24" s="77" t="s">
        <v>52</v>
      </c>
      <c r="Y24" s="332"/>
      <c r="Z24" s="333"/>
      <c r="AA24" s="333"/>
      <c r="AB24" s="334"/>
      <c r="AC24" s="3"/>
      <c r="AD24" s="3"/>
      <c r="AE24" s="3"/>
      <c r="AF24" s="3"/>
      <c r="AG24" s="3"/>
      <c r="AH24" s="3"/>
      <c r="AI24" s="3"/>
      <c r="AJ24" s="3"/>
      <c r="AK24" s="2"/>
      <c r="AL24" s="2"/>
      <c r="AM24" s="2"/>
      <c r="AN24" s="2"/>
      <c r="AO24" s="2"/>
      <c r="AP24" s="2"/>
      <c r="AQ24" s="2"/>
      <c r="AR24" s="2"/>
      <c r="AS24" s="2"/>
      <c r="AT24" s="2"/>
      <c r="AU24" s="2"/>
      <c r="AV24" s="2"/>
      <c r="AW24" s="2"/>
    </row>
    <row r="25" spans="1:49" s="4" customFormat="1" ht="8.25" customHeight="1">
      <c r="A25" s="73"/>
      <c r="B25" s="74"/>
      <c r="C25" s="74"/>
      <c r="D25" s="74"/>
      <c r="E25" s="74"/>
      <c r="F25" s="2"/>
      <c r="G25" s="2"/>
      <c r="H25" s="2"/>
      <c r="I25" s="78"/>
      <c r="J25" s="15"/>
      <c r="K25" s="15"/>
      <c r="L25" s="15"/>
      <c r="M25" s="3"/>
      <c r="N25" s="3"/>
      <c r="O25" s="3"/>
      <c r="P25" s="3"/>
      <c r="Q25" s="3"/>
      <c r="R25" s="3"/>
      <c r="S25" s="3"/>
      <c r="T25" s="3"/>
      <c r="U25" s="3"/>
      <c r="V25" s="3"/>
      <c r="W25" s="3"/>
      <c r="X25" s="3"/>
      <c r="Y25" s="3"/>
      <c r="Z25" s="3"/>
      <c r="AA25" s="3"/>
      <c r="AB25" s="3"/>
      <c r="AC25" s="3"/>
      <c r="AD25" s="3"/>
      <c r="AE25" s="2"/>
      <c r="AF25" s="2"/>
      <c r="AG25" s="2"/>
      <c r="AH25" s="2"/>
      <c r="AI25" s="2"/>
      <c r="AJ25" s="2"/>
      <c r="AK25" s="2"/>
      <c r="AL25" s="2"/>
      <c r="AM25" s="2"/>
      <c r="AN25" s="2"/>
      <c r="AO25" s="2"/>
      <c r="AP25" s="2"/>
      <c r="AQ25" s="2"/>
      <c r="AR25" s="2"/>
      <c r="AS25" s="2"/>
      <c r="AT25" s="2"/>
      <c r="AU25" s="2"/>
      <c r="AV25" s="2"/>
      <c r="AW25" s="2"/>
    </row>
    <row r="26" spans="1:49" s="4" customFormat="1" ht="24.75" customHeight="1">
      <c r="A26" s="339" t="s">
        <v>54</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2"/>
      <c r="AD26" s="2"/>
      <c r="AE26" s="2"/>
      <c r="AF26" s="2"/>
      <c r="AG26" s="2"/>
      <c r="AH26" s="2"/>
      <c r="AI26" s="2"/>
      <c r="AJ26" s="2"/>
      <c r="AK26" s="2"/>
      <c r="AL26" s="2"/>
      <c r="AM26" s="2"/>
      <c r="AN26" s="2"/>
      <c r="AO26" s="2"/>
      <c r="AP26" s="2"/>
      <c r="AQ26" s="2"/>
      <c r="AR26" s="2"/>
      <c r="AS26" s="2"/>
      <c r="AT26" s="2"/>
      <c r="AU26" s="2"/>
      <c r="AV26" s="2"/>
      <c r="AW26" s="2"/>
    </row>
    <row r="27" spans="1:49" s="4" customFormat="1" ht="15.75" customHeight="1">
      <c r="A27" s="74"/>
      <c r="B27" s="74"/>
      <c r="C27" s="74"/>
      <c r="D27" s="74"/>
      <c r="E27" s="74"/>
      <c r="F27" s="2"/>
      <c r="G27" s="2"/>
      <c r="H27" s="2"/>
      <c r="I27" s="2"/>
      <c r="J27" s="2"/>
      <c r="K27" s="2"/>
      <c r="L27" s="2"/>
      <c r="M27" s="2"/>
      <c r="N27" s="2"/>
      <c r="O27" s="2"/>
      <c r="P27" s="2"/>
      <c r="Q27" s="2"/>
      <c r="R27" s="2"/>
      <c r="S27" s="2"/>
      <c r="T27" s="2"/>
      <c r="U27" s="2"/>
      <c r="V27" s="2"/>
      <c r="W27" s="2"/>
      <c r="X27" s="2"/>
      <c r="Y27" s="2"/>
      <c r="Z27" s="2"/>
      <c r="AA27" s="2"/>
      <c r="AB27" s="2"/>
      <c r="AC27" s="15"/>
      <c r="AD27" s="15"/>
      <c r="AE27" s="2"/>
      <c r="AF27" s="2"/>
      <c r="AG27" s="2"/>
      <c r="AH27" s="2"/>
      <c r="AI27" s="2"/>
      <c r="AJ27" s="2"/>
      <c r="AK27" s="2"/>
      <c r="AL27" s="2"/>
      <c r="AM27" s="2"/>
      <c r="AN27" s="2"/>
      <c r="AO27" s="2"/>
      <c r="AP27" s="2"/>
      <c r="AQ27" s="2"/>
      <c r="AR27" s="2"/>
      <c r="AS27" s="2"/>
      <c r="AT27" s="2"/>
      <c r="AU27" s="2"/>
      <c r="AV27" s="2"/>
      <c r="AW27" s="2"/>
    </row>
    <row r="28" spans="1:49" s="4" customFormat="1" ht="25.5" customHeight="1">
      <c r="A28" s="340" t="s">
        <v>55</v>
      </c>
      <c r="B28" s="341"/>
      <c r="C28" s="341"/>
      <c r="D28" s="342"/>
      <c r="E28" s="343">
        <f>ROUNDUP((($H$24-$C$24)+($Y$24-$R$24))*24,2)</f>
        <v>0</v>
      </c>
      <c r="F28" s="344"/>
      <c r="G28" s="344"/>
      <c r="H28" s="344"/>
      <c r="I28" s="345"/>
      <c r="J28" s="2"/>
      <c r="K28" s="347" t="s">
        <v>56</v>
      </c>
      <c r="L28" s="347"/>
      <c r="M28" s="347"/>
      <c r="N28" s="347"/>
      <c r="O28" s="347"/>
      <c r="P28" s="346"/>
      <c r="Q28" s="346"/>
      <c r="R28" s="346"/>
      <c r="S28" s="346"/>
      <c r="T28" s="346"/>
      <c r="U28" s="346"/>
      <c r="V28" s="346"/>
      <c r="W28" s="346"/>
      <c r="X28" s="346"/>
      <c r="Y28" s="346"/>
      <c r="Z28" s="346"/>
      <c r="AA28" s="346"/>
      <c r="AB28" s="346"/>
      <c r="AC28" s="346"/>
      <c r="AD28" s="346"/>
      <c r="AE28" s="2"/>
      <c r="AF28" s="2"/>
      <c r="AG28" s="2"/>
      <c r="AH28" s="2"/>
      <c r="AI28" s="2"/>
      <c r="AJ28" s="2"/>
      <c r="AK28" s="2"/>
      <c r="AL28" s="2"/>
      <c r="AM28" s="2"/>
      <c r="AN28" s="2"/>
      <c r="AO28" s="2"/>
      <c r="AP28" s="2"/>
      <c r="AQ28" s="2"/>
      <c r="AR28" s="2"/>
      <c r="AS28" s="2"/>
      <c r="AT28" s="2"/>
      <c r="AU28" s="2"/>
      <c r="AV28" s="2"/>
      <c r="AW28" s="2"/>
    </row>
    <row r="29" spans="1:49" s="4" customFormat="1" ht="15" customHeight="1">
      <c r="A29" s="2"/>
      <c r="B29" s="2"/>
      <c r="C29" s="2"/>
      <c r="D29" s="2"/>
      <c r="E29" s="2"/>
      <c r="F29" s="2"/>
      <c r="G29" s="2"/>
      <c r="H29" s="2"/>
      <c r="I29" s="2"/>
      <c r="J29" s="2"/>
      <c r="K29" s="71"/>
      <c r="L29" s="2"/>
      <c r="M29" s="2"/>
      <c r="N29" s="2"/>
      <c r="O29" s="2"/>
      <c r="P29" s="72"/>
      <c r="Q29" s="2"/>
      <c r="R29" s="2"/>
      <c r="S29" s="2"/>
      <c r="T29" s="2"/>
      <c r="U29" s="2"/>
      <c r="V29" s="2"/>
      <c r="W29" s="2"/>
      <c r="X29" s="2"/>
      <c r="Y29" s="2"/>
      <c r="Z29" s="2"/>
      <c r="AA29" s="2"/>
      <c r="AB29" s="2"/>
      <c r="AC29" s="15"/>
      <c r="AD29" s="15"/>
      <c r="AE29" s="2"/>
      <c r="AF29" s="2"/>
      <c r="AG29" s="2"/>
      <c r="AH29" s="2"/>
      <c r="AI29" s="2"/>
      <c r="AJ29" s="2"/>
      <c r="AK29" s="2"/>
      <c r="AL29" s="2"/>
      <c r="AM29" s="2"/>
      <c r="AN29" s="2"/>
      <c r="AO29" s="2"/>
      <c r="AP29" s="2"/>
      <c r="AQ29" s="2"/>
      <c r="AR29" s="2"/>
      <c r="AS29" s="2"/>
      <c r="AT29" s="2"/>
      <c r="AU29" s="2"/>
      <c r="AV29" s="2"/>
      <c r="AW29" s="2"/>
    </row>
    <row r="30" spans="1:49" s="4" customFormat="1" ht="25.5" customHeight="1">
      <c r="A30" s="325" t="s">
        <v>33</v>
      </c>
      <c r="B30" s="326"/>
      <c r="C30" s="326"/>
      <c r="D30" s="327"/>
      <c r="E30" s="328">
        <f>E15*E20*E28</f>
        <v>0</v>
      </c>
      <c r="F30" s="329"/>
      <c r="G30" s="329"/>
      <c r="H30" s="329"/>
      <c r="I30" s="330"/>
      <c r="J30" s="2"/>
      <c r="K30" s="331" t="s">
        <v>57</v>
      </c>
      <c r="L30" s="331"/>
      <c r="M30" s="331"/>
      <c r="N30" s="331"/>
      <c r="O30" s="331"/>
      <c r="P30" s="331"/>
      <c r="Q30" s="331"/>
      <c r="R30" s="331"/>
      <c r="S30" s="331"/>
      <c r="T30" s="331"/>
      <c r="U30" s="331"/>
      <c r="V30" s="331"/>
      <c r="W30" s="331"/>
      <c r="X30" s="331"/>
      <c r="Y30" s="331"/>
      <c r="Z30" s="331"/>
      <c r="AA30" s="331"/>
      <c r="AB30" s="331"/>
      <c r="AC30" s="331"/>
      <c r="AD30" s="331"/>
      <c r="AE30" s="2"/>
      <c r="AF30" s="2"/>
      <c r="AG30" s="2"/>
      <c r="AH30" s="2"/>
      <c r="AI30" s="2"/>
      <c r="AJ30" s="2"/>
      <c r="AK30" s="2"/>
      <c r="AL30" s="2"/>
      <c r="AM30" s="2"/>
      <c r="AN30" s="2"/>
      <c r="AO30" s="2"/>
      <c r="AP30" s="2"/>
      <c r="AQ30" s="2"/>
      <c r="AR30" s="2"/>
      <c r="AS30" s="2"/>
      <c r="AT30" s="2"/>
      <c r="AU30" s="2"/>
      <c r="AV30" s="2"/>
      <c r="AW30" s="2"/>
    </row>
    <row r="31" spans="1:49" s="4" customFormat="1" ht="14.25" customHeight="1">
      <c r="A31" s="74"/>
      <c r="B31" s="74"/>
      <c r="C31" s="74"/>
      <c r="D31" s="74"/>
      <c r="E31" s="74"/>
      <c r="F31" s="2"/>
      <c r="G31" s="2"/>
      <c r="H31" s="2"/>
      <c r="I31" s="2"/>
      <c r="J31" s="2"/>
      <c r="K31" s="2"/>
      <c r="L31" s="2"/>
      <c r="M31" s="2"/>
      <c r="N31" s="2"/>
      <c r="O31" s="2"/>
      <c r="P31" s="2"/>
      <c r="Q31" s="2"/>
      <c r="R31" s="2"/>
      <c r="S31" s="2"/>
      <c r="T31" s="2"/>
      <c r="U31" s="2"/>
      <c r="V31" s="2"/>
      <c r="W31" s="2"/>
      <c r="X31" s="2"/>
      <c r="Y31" s="2"/>
      <c r="Z31" s="2"/>
      <c r="AA31" s="2"/>
      <c r="AB31" s="2"/>
      <c r="AC31" s="15"/>
      <c r="AD31" s="15"/>
      <c r="AE31" s="2"/>
      <c r="AF31" s="2"/>
      <c r="AG31" s="2"/>
      <c r="AH31" s="2"/>
      <c r="AI31" s="2"/>
      <c r="AJ31" s="2"/>
      <c r="AK31" s="2"/>
      <c r="AL31" s="2"/>
      <c r="AM31" s="2"/>
      <c r="AN31" s="2"/>
      <c r="AO31" s="2"/>
      <c r="AP31" s="2"/>
      <c r="AQ31" s="2"/>
      <c r="AR31" s="2"/>
      <c r="AS31" s="2"/>
      <c r="AT31" s="2"/>
      <c r="AU31" s="2"/>
      <c r="AV31" s="2"/>
      <c r="AW31" s="2"/>
    </row>
    <row r="32" spans="12:45" s="4" customFormat="1" ht="15.75" customHeight="1">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1:45" s="79" customFormat="1" ht="15" customHeight="1">
      <c r="A33" s="274" t="s">
        <v>19</v>
      </c>
      <c r="B33" s="274"/>
      <c r="C33" s="274"/>
      <c r="D33" s="274">
        <f>' 1 - Identification'!B48</f>
        <v>0</v>
      </c>
      <c r="E33" s="274"/>
      <c r="F33" s="274"/>
      <c r="G33" s="274"/>
      <c r="H33" s="274"/>
      <c r="I33" s="274"/>
      <c r="J33" s="274"/>
      <c r="K33" s="274"/>
      <c r="L33" s="274"/>
      <c r="M33" s="274"/>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row>
    <row r="34" spans="1:45" s="79" customFormat="1" ht="15" customHeight="1">
      <c r="A34" s="274" t="s">
        <v>20</v>
      </c>
      <c r="B34" s="274"/>
      <c r="C34" s="274"/>
      <c r="D34" s="274">
        <f>' 1 - Identification'!B49</f>
        <v>2024</v>
      </c>
      <c r="E34" s="274"/>
      <c r="F34" s="274"/>
      <c r="G34" s="274"/>
      <c r="H34" s="274"/>
      <c r="I34" s="274"/>
      <c r="J34" s="274"/>
      <c r="K34" s="274"/>
      <c r="L34" s="274"/>
      <c r="M34" s="274"/>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row>
    <row r="35" spans="1:45" s="79" customFormat="1" ht="15" customHeight="1">
      <c r="A35" s="274" t="s">
        <v>21</v>
      </c>
      <c r="B35" s="274"/>
      <c r="C35" s="274"/>
      <c r="D35" s="274">
        <f>' 1 - Identification'!B50</f>
        <v>0</v>
      </c>
      <c r="E35" s="274"/>
      <c r="F35" s="274"/>
      <c r="G35" s="274"/>
      <c r="H35" s="274"/>
      <c r="I35" s="274"/>
      <c r="J35" s="274"/>
      <c r="K35" s="274"/>
      <c r="L35" s="274"/>
      <c r="M35" s="274"/>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row>
    <row r="36" spans="1:45" s="79" customFormat="1" ht="15" customHeight="1">
      <c r="A36" s="274" t="s">
        <v>22</v>
      </c>
      <c r="B36" s="274"/>
      <c r="C36" s="274"/>
      <c r="D36" s="274">
        <f>' 1 - Identification'!B51</f>
        <v>0</v>
      </c>
      <c r="E36" s="274"/>
      <c r="F36" s="274"/>
      <c r="G36" s="274"/>
      <c r="H36" s="274"/>
      <c r="I36" s="274"/>
      <c r="J36" s="274"/>
      <c r="K36" s="274"/>
      <c r="L36" s="274"/>
      <c r="M36" s="274"/>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row>
    <row r="37" spans="1:45" s="79" customFormat="1" ht="15" customHeight="1">
      <c r="A37" s="274" t="s">
        <v>23</v>
      </c>
      <c r="B37" s="274"/>
      <c r="C37" s="274"/>
      <c r="D37" s="274">
        <f>' 1 - Identification'!B52</f>
        <v>0</v>
      </c>
      <c r="E37" s="274"/>
      <c r="F37" s="274"/>
      <c r="G37" s="274"/>
      <c r="H37" s="274"/>
      <c r="I37" s="274"/>
      <c r="J37" s="274"/>
      <c r="K37" s="274"/>
      <c r="L37" s="274"/>
      <c r="M37" s="274"/>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row>
    <row r="38" spans="1:42" s="79" customFormat="1" ht="15.75" customHeight="1">
      <c r="A38" s="274" t="s">
        <v>24</v>
      </c>
      <c r="B38" s="274"/>
      <c r="C38" s="274"/>
      <c r="D38" s="274" t="str">
        <f>' 1 - Identification'!B53</f>
        <v>PSU / ACM</v>
      </c>
      <c r="E38" s="274"/>
      <c r="F38" s="274"/>
      <c r="G38" s="274"/>
      <c r="H38" s="274"/>
      <c r="I38" s="274"/>
      <c r="J38" s="274"/>
      <c r="K38" s="274"/>
      <c r="L38" s="274"/>
      <c r="M38" s="274"/>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row>
    <row r="39" spans="1:42" s="79" customFormat="1" ht="15" customHeight="1">
      <c r="A39" s="274" t="s">
        <v>26</v>
      </c>
      <c r="B39" s="274"/>
      <c r="C39" s="274"/>
      <c r="D39" s="274" t="str">
        <f>' 1 - Identification'!B54</f>
        <v>Formulaire national PREV</v>
      </c>
      <c r="E39" s="274"/>
      <c r="F39" s="274"/>
      <c r="G39" s="274"/>
      <c r="H39" s="274"/>
      <c r="I39" s="274"/>
      <c r="J39" s="274"/>
      <c r="K39" s="274"/>
      <c r="L39" s="274"/>
      <c r="M39" s="274"/>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row>
  </sheetData>
  <sheetProtection password="D29F" sheet="1" objects="1" scenarios="1" selectLockedCells="1"/>
  <mergeCells count="38">
    <mergeCell ref="C3:AD3"/>
    <mergeCell ref="R24:U24"/>
    <mergeCell ref="H24:K24"/>
    <mergeCell ref="A20:D20"/>
    <mergeCell ref="E20:I20"/>
    <mergeCell ref="A22:G22"/>
    <mergeCell ref="C10:AD10"/>
    <mergeCell ref="A15:D15"/>
    <mergeCell ref="A7:AD7"/>
    <mergeCell ref="A9:AD9"/>
    <mergeCell ref="E15:I15"/>
    <mergeCell ref="A34:C34"/>
    <mergeCell ref="D34:M34"/>
    <mergeCell ref="A26:AB26"/>
    <mergeCell ref="A28:D28"/>
    <mergeCell ref="E28:I28"/>
    <mergeCell ref="P28:AD28"/>
    <mergeCell ref="K28:O28"/>
    <mergeCell ref="A37:C37"/>
    <mergeCell ref="D37:M37"/>
    <mergeCell ref="O24:Q24"/>
    <mergeCell ref="A30:D30"/>
    <mergeCell ref="E30:I30"/>
    <mergeCell ref="K30:AD30"/>
    <mergeCell ref="A33:C33"/>
    <mergeCell ref="D33:M33"/>
    <mergeCell ref="Y24:AB24"/>
    <mergeCell ref="E24:F24"/>
    <mergeCell ref="A1:AD1"/>
    <mergeCell ref="A38:C38"/>
    <mergeCell ref="D38:M38"/>
    <mergeCell ref="A39:C39"/>
    <mergeCell ref="D39:M39"/>
    <mergeCell ref="A35:C35"/>
    <mergeCell ref="D35:M35"/>
    <mergeCell ref="A36:C36"/>
    <mergeCell ref="D36:M36"/>
    <mergeCell ref="A11:AD11"/>
  </mergeCells>
  <dataValidations count="1">
    <dataValidation operator="equal" allowBlank="1" showInputMessage="1" showErrorMessage="1" prompt="Format&#10;de saisie :&#10;&#10;hh:mm&#10;&#10;exemple : 07:00" sqref="C24 M22 Y24 R24 H24">
      <formula1>0</formula1>
    </dataValidation>
  </dataValidations>
  <printOptions horizontalCentered="1"/>
  <pageMargins left="0.7900000000000001" right="0.7900000000000001" top="0.39000000000000007" bottom="0.2" header="0.51" footer="0.51"/>
  <pageSetup firstPageNumber="1" useFirstPageNumber="1" fitToHeight="100" fitToWidth="1" horizontalDpi="300" verticalDpi="300" orientation="portrait" paperSize="9" scale="64"/>
  <headerFooter alignWithMargins="0">
    <oddFooter>&amp;L&amp;A&amp;Rpage n°&amp;P/&amp;N</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BI56"/>
  <sheetViews>
    <sheetView showGridLines="0" zoomScalePageLayoutView="0" workbookViewId="0" topLeftCell="A1">
      <selection activeCell="I15" sqref="I15:O15"/>
    </sheetView>
  </sheetViews>
  <sheetFormatPr defaultColWidth="12.421875" defaultRowHeight="20.25" customHeight="1"/>
  <cols>
    <col min="1" max="1" width="21.8515625" style="3" customWidth="1"/>
    <col min="2" max="2" width="13.8515625" style="3" customWidth="1"/>
    <col min="3" max="3" width="21.8515625" style="3" customWidth="1"/>
    <col min="4" max="5" width="2.7109375" style="3" customWidth="1"/>
    <col min="6" max="6" width="2.8515625" style="3" customWidth="1"/>
    <col min="7" max="11" width="2.7109375" style="3" customWidth="1"/>
    <col min="12" max="12" width="3.421875" style="3" customWidth="1"/>
    <col min="13" max="14" width="2.7109375" style="3" customWidth="1"/>
    <col min="15" max="15" width="5.140625" style="3" customWidth="1"/>
    <col min="16" max="20" width="2.7109375" style="3" customWidth="1"/>
    <col min="21" max="21" width="1.7109375" style="3" customWidth="1"/>
    <col min="22" max="26" width="2.7109375" style="3" customWidth="1"/>
    <col min="27" max="27" width="3.140625" style="3" customWidth="1"/>
    <col min="28" max="29" width="2.7109375" style="3" customWidth="1"/>
    <col min="30" max="46" width="3.7109375" style="3" customWidth="1"/>
    <col min="47" max="47" width="4.00390625" style="3" customWidth="1"/>
    <col min="48" max="16384" width="12.421875" style="3" customWidth="1"/>
  </cols>
  <sheetData>
    <row r="1" spans="1:29" s="10" customFormat="1" ht="15" customHeight="1">
      <c r="A1" s="393" t="s">
        <v>2</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row>
    <row r="2" spans="1:29" s="10" customFormat="1" ht="9.75" customHeight="1">
      <c r="A2" s="40"/>
      <c r="B2" s="29"/>
      <c r="C2" s="41"/>
      <c r="D2" s="42"/>
      <c r="E2" s="42"/>
      <c r="F2" s="42"/>
      <c r="G2" s="6"/>
      <c r="H2" s="43"/>
      <c r="I2" s="4"/>
      <c r="J2" s="4"/>
      <c r="K2" s="4"/>
      <c r="L2" s="4"/>
      <c r="M2" s="4"/>
      <c r="N2" s="4"/>
      <c r="O2" s="4"/>
      <c r="P2" s="4"/>
      <c r="Q2" s="4"/>
      <c r="R2" s="4"/>
      <c r="S2" s="4"/>
      <c r="T2" s="43"/>
      <c r="U2" s="4"/>
      <c r="V2" s="4"/>
      <c r="W2" s="4"/>
      <c r="X2" s="4"/>
      <c r="Y2" s="4"/>
      <c r="Z2" s="4"/>
      <c r="AA2" s="4"/>
      <c r="AB2" s="4"/>
      <c r="AC2" s="4"/>
    </row>
    <row r="3" spans="1:29" s="10" customFormat="1" ht="27" customHeight="1">
      <c r="A3" s="89"/>
      <c r="B3" s="311" t="str">
        <f>' 1 - Identification'!$B$3</f>
        <v>DEMANDE DE SUBVENTION CSSM - ACTIVITE ACM </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row>
    <row r="4" spans="1:29" s="10" customFormat="1" ht="12.75" customHeight="1">
      <c r="A4" s="89"/>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row>
    <row r="5" spans="1:29" s="10" customFormat="1" ht="12.75" customHeight="1">
      <c r="A5" s="89"/>
      <c r="B5" s="173"/>
      <c r="C5" s="174" t="s">
        <v>150</v>
      </c>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row>
    <row r="6" spans="1:29" s="10" customFormat="1" ht="12.75" customHeight="1">
      <c r="A6" s="89"/>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row>
    <row r="7" spans="1:29" s="10" customFormat="1" ht="27" customHeight="1">
      <c r="A7" s="356" t="str">
        <f>' 1 - Identification'!A7</f>
        <v>Sans hébergement</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row>
    <row r="8" spans="1:29" s="10" customFormat="1" ht="6.75"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row>
    <row r="9" spans="1:29" s="10" customFormat="1" ht="28.5" customHeight="1">
      <c r="A9" s="315" t="str">
        <f>"PREVISIONNEL "&amp;'Lisez moi'!$Q$1</f>
        <v>PREVISIONNEL 2024</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7"/>
    </row>
    <row r="10" spans="1:29" s="10" customFormat="1" ht="12.75" customHeight="1">
      <c r="A10" s="40"/>
      <c r="B10" s="44"/>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row>
    <row r="11" spans="1:29" s="10" customFormat="1" ht="24" customHeight="1">
      <c r="A11" s="394" t="s">
        <v>28</v>
      </c>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6"/>
    </row>
    <row r="12" spans="1:9" s="4" customFormat="1" ht="9.75" customHeight="1">
      <c r="A12" s="45"/>
      <c r="B12" s="45"/>
      <c r="C12" s="45"/>
      <c r="D12" s="45"/>
      <c r="E12" s="45"/>
      <c r="F12" s="45"/>
      <c r="G12" s="45"/>
      <c r="H12" s="45"/>
      <c r="I12" s="45"/>
    </row>
    <row r="13" spans="1:29" s="4" customFormat="1" ht="16.5" customHeight="1">
      <c r="A13" s="175" t="s">
        <v>29</v>
      </c>
      <c r="B13" s="167"/>
      <c r="C13" s="167"/>
      <c r="D13" s="167"/>
      <c r="E13" s="167"/>
      <c r="F13" s="167"/>
      <c r="G13" s="167"/>
      <c r="H13" s="167"/>
      <c r="I13" s="167"/>
      <c r="J13" s="168"/>
      <c r="K13" s="168"/>
      <c r="L13" s="168"/>
      <c r="M13" s="168"/>
      <c r="N13" s="168"/>
      <c r="O13" s="168"/>
      <c r="P13" s="168"/>
      <c r="Q13" s="168"/>
      <c r="R13" s="168"/>
      <c r="S13" s="168"/>
      <c r="T13" s="168"/>
      <c r="U13" s="168"/>
      <c r="V13" s="168"/>
      <c r="W13" s="168"/>
      <c r="X13" s="168"/>
      <c r="Y13" s="168"/>
      <c r="Z13" s="168"/>
      <c r="AA13" s="168"/>
      <c r="AB13" s="168"/>
      <c r="AC13" s="168"/>
    </row>
    <row r="14" spans="1:9" s="4" customFormat="1" ht="12.75" customHeight="1">
      <c r="A14" s="45"/>
      <c r="B14" s="45"/>
      <c r="C14" s="45"/>
      <c r="D14" s="45"/>
      <c r="E14" s="45"/>
      <c r="F14" s="45"/>
      <c r="G14" s="45"/>
      <c r="H14" s="45"/>
      <c r="I14" s="45"/>
    </row>
    <row r="15" spans="1:27" s="4" customFormat="1" ht="32.25" customHeight="1">
      <c r="A15" s="380" t="s">
        <v>106</v>
      </c>
      <c r="B15" s="380"/>
      <c r="C15" s="380"/>
      <c r="D15" s="380"/>
      <c r="E15" s="380"/>
      <c r="F15" s="380"/>
      <c r="G15" s="380"/>
      <c r="H15" s="380"/>
      <c r="I15" s="388"/>
      <c r="J15" s="388"/>
      <c r="K15" s="388"/>
      <c r="L15" s="388"/>
      <c r="M15" s="388"/>
      <c r="N15" s="388"/>
      <c r="O15" s="388"/>
      <c r="R15" s="46"/>
      <c r="Y15" s="18"/>
      <c r="AA15" s="3"/>
    </row>
    <row r="16" spans="1:25" s="4" customFormat="1" ht="32.25" customHeight="1">
      <c r="A16" s="380" t="s">
        <v>105</v>
      </c>
      <c r="B16" s="380"/>
      <c r="C16" s="380"/>
      <c r="D16" s="380"/>
      <c r="E16" s="380"/>
      <c r="F16" s="380"/>
      <c r="G16" s="380"/>
      <c r="H16" s="380"/>
      <c r="I16" s="388"/>
      <c r="J16" s="388"/>
      <c r="K16" s="388"/>
      <c r="L16" s="388"/>
      <c r="M16" s="388"/>
      <c r="N16" s="388"/>
      <c r="O16" s="388"/>
      <c r="Y16" s="18"/>
    </row>
    <row r="17" spans="1:25" s="4" customFormat="1" ht="32.25" customHeight="1">
      <c r="A17" s="380" t="s">
        <v>30</v>
      </c>
      <c r="B17" s="380"/>
      <c r="C17" s="380"/>
      <c r="D17" s="380"/>
      <c r="E17" s="380"/>
      <c r="F17" s="380"/>
      <c r="G17" s="380"/>
      <c r="H17" s="380"/>
      <c r="I17" s="389">
        <f>'2 - Capacité d''accueil'!E15</f>
        <v>0</v>
      </c>
      <c r="J17" s="389"/>
      <c r="K17" s="389"/>
      <c r="L17" s="389"/>
      <c r="M17" s="389"/>
      <c r="N17" s="389"/>
      <c r="O17" s="389"/>
      <c r="Y17" s="18"/>
    </row>
    <row r="18" spans="1:29" s="4" customFormat="1" ht="32.25" customHeight="1">
      <c r="A18" s="380" t="s">
        <v>31</v>
      </c>
      <c r="B18" s="380"/>
      <c r="C18" s="380"/>
      <c r="D18" s="380"/>
      <c r="E18" s="380"/>
      <c r="F18" s="380"/>
      <c r="G18" s="380"/>
      <c r="H18" s="380"/>
      <c r="I18" s="390">
        <f>'2 - Capacité d''accueil'!E20</f>
        <v>0</v>
      </c>
      <c r="J18" s="390"/>
      <c r="K18" s="390"/>
      <c r="L18" s="390"/>
      <c r="M18" s="390"/>
      <c r="N18" s="390"/>
      <c r="O18" s="390"/>
      <c r="P18" s="3"/>
      <c r="R18" s="47"/>
      <c r="S18" s="47"/>
      <c r="T18" s="391" t="s">
        <v>153</v>
      </c>
      <c r="U18" s="391"/>
      <c r="V18" s="391"/>
      <c r="W18" s="391"/>
      <c r="X18" s="391"/>
      <c r="Y18" s="391"/>
      <c r="Z18" s="391"/>
      <c r="AA18" s="391"/>
      <c r="AB18" s="391"/>
      <c r="AC18" s="391"/>
    </row>
    <row r="19" spans="1:29" s="4" customFormat="1" ht="32.25" customHeight="1">
      <c r="A19" s="380" t="s">
        <v>32</v>
      </c>
      <c r="B19" s="380"/>
      <c r="C19" s="380"/>
      <c r="D19" s="380"/>
      <c r="E19" s="380"/>
      <c r="F19" s="380"/>
      <c r="G19" s="380"/>
      <c r="H19" s="380"/>
      <c r="I19" s="392">
        <f>'2 - Capacité d''accueil'!E28</f>
        <v>0</v>
      </c>
      <c r="J19" s="392"/>
      <c r="K19" s="392"/>
      <c r="L19" s="392"/>
      <c r="M19" s="392"/>
      <c r="N19" s="392"/>
      <c r="O19" s="392"/>
      <c r="R19" s="48"/>
      <c r="S19" s="47"/>
      <c r="T19" s="391"/>
      <c r="U19" s="391"/>
      <c r="V19" s="391"/>
      <c r="W19" s="391"/>
      <c r="X19" s="391"/>
      <c r="Y19" s="391"/>
      <c r="Z19" s="391"/>
      <c r="AA19" s="391"/>
      <c r="AB19" s="391"/>
      <c r="AC19" s="391"/>
    </row>
    <row r="20" spans="1:29" s="4" customFormat="1" ht="32.25" customHeight="1">
      <c r="A20" s="380" t="s">
        <v>33</v>
      </c>
      <c r="B20" s="380"/>
      <c r="C20" s="380"/>
      <c r="D20" s="380"/>
      <c r="E20" s="380"/>
      <c r="F20" s="380"/>
      <c r="G20" s="380"/>
      <c r="H20" s="380"/>
      <c r="I20" s="381">
        <f>'2 - Capacité d''accueil'!E30</f>
        <v>0</v>
      </c>
      <c r="J20" s="381"/>
      <c r="K20" s="381"/>
      <c r="L20" s="381"/>
      <c r="M20" s="381"/>
      <c r="N20" s="381"/>
      <c r="O20" s="381"/>
      <c r="R20" s="176"/>
      <c r="S20" s="176"/>
      <c r="T20" s="176"/>
      <c r="U20" s="176"/>
      <c r="V20" s="176"/>
      <c r="W20" s="176"/>
      <c r="X20" s="176"/>
      <c r="Y20" s="176"/>
      <c r="Z20" s="176"/>
      <c r="AA20" s="176"/>
      <c r="AB20" s="176"/>
      <c r="AC20" s="176"/>
    </row>
    <row r="21" spans="1:9" s="4" customFormat="1" ht="12.75" customHeight="1">
      <c r="A21" s="45"/>
      <c r="B21" s="45"/>
      <c r="C21" s="45"/>
      <c r="D21" s="45"/>
      <c r="E21" s="45"/>
      <c r="F21" s="45"/>
      <c r="G21" s="45"/>
      <c r="H21" s="45"/>
      <c r="I21" s="45"/>
    </row>
    <row r="22" spans="1:29" s="4" customFormat="1" ht="16.5" customHeight="1">
      <c r="A22" s="367" t="s">
        <v>34</v>
      </c>
      <c r="B22" s="367"/>
      <c r="C22" s="367"/>
      <c r="D22" s="367"/>
      <c r="E22" s="367"/>
      <c r="F22" s="367"/>
      <c r="G22" s="367"/>
      <c r="H22" s="367"/>
      <c r="I22" s="367"/>
      <c r="R22" s="177"/>
      <c r="S22" s="177"/>
      <c r="T22" s="177"/>
      <c r="U22" s="177"/>
      <c r="V22" s="177"/>
      <c r="W22" s="177"/>
      <c r="X22" s="177"/>
      <c r="Y22" s="177"/>
      <c r="Z22" s="177"/>
      <c r="AA22" s="177"/>
      <c r="AB22" s="177"/>
      <c r="AC22" s="177"/>
    </row>
    <row r="23" spans="1:29" s="4" customFormat="1" ht="16.5" customHeight="1">
      <c r="A23" s="382"/>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row>
    <row r="24" spans="1:29" s="4" customFormat="1" ht="16.5" customHeight="1">
      <c r="A24" s="382"/>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row>
    <row r="25" spans="1:31" s="4" customFormat="1" ht="15.75" customHeight="1">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E25" s="49"/>
    </row>
    <row r="27" spans="1:56" s="4" customFormat="1" ht="11.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W27" s="3"/>
      <c r="AX27" s="3"/>
      <c r="AY27" s="3"/>
      <c r="AZ27" s="3"/>
      <c r="BA27" s="3"/>
      <c r="BB27" s="3"/>
      <c r="BC27" s="3"/>
      <c r="BD27" s="3"/>
    </row>
    <row r="28" spans="1:29" s="4" customFormat="1" ht="16.5" customHeight="1">
      <c r="A28" s="175" t="s">
        <v>35</v>
      </c>
      <c r="B28" s="167"/>
      <c r="C28" s="167"/>
      <c r="D28" s="167"/>
      <c r="E28" s="167"/>
      <c r="F28" s="167"/>
      <c r="G28" s="167"/>
      <c r="H28" s="167"/>
      <c r="I28" s="167"/>
      <c r="J28" s="168"/>
      <c r="K28" s="168"/>
      <c r="L28" s="168"/>
      <c r="M28" s="168"/>
      <c r="N28" s="168"/>
      <c r="O28" s="168"/>
      <c r="P28" s="168"/>
      <c r="Q28" s="168"/>
      <c r="R28" s="168"/>
      <c r="S28" s="168"/>
      <c r="T28" s="168"/>
      <c r="U28" s="168"/>
      <c r="V28" s="168"/>
      <c r="W28" s="168"/>
      <c r="X28" s="168"/>
      <c r="Y28" s="168"/>
      <c r="Z28" s="168"/>
      <c r="AA28" s="168"/>
      <c r="AB28" s="168"/>
      <c r="AC28" s="168"/>
    </row>
    <row r="29" spans="1:56" s="52" customFormat="1" ht="15.75" customHeight="1">
      <c r="A29" s="50"/>
      <c r="B29" s="51"/>
      <c r="C29" s="51"/>
      <c r="D29" s="51"/>
      <c r="E29" s="51"/>
      <c r="F29" s="51"/>
      <c r="G29" s="51"/>
      <c r="H29" s="51"/>
      <c r="I29" s="51"/>
      <c r="AW29" s="53"/>
      <c r="AX29" s="53"/>
      <c r="AY29" s="53"/>
      <c r="AZ29" s="53"/>
      <c r="BA29" s="53"/>
      <c r="BB29" s="53"/>
      <c r="BC29" s="53"/>
      <c r="BD29" s="53"/>
    </row>
    <row r="30" spans="1:61" s="4" customFormat="1" ht="32.25" customHeight="1">
      <c r="A30" s="383" t="s">
        <v>152</v>
      </c>
      <c r="B30" s="383"/>
      <c r="C30" s="383"/>
      <c r="D30" s="384" t="s">
        <v>36</v>
      </c>
      <c r="E30" s="384"/>
      <c r="F30" s="384"/>
      <c r="G30" s="384"/>
      <c r="H30" s="384"/>
      <c r="I30" s="3"/>
      <c r="J30" s="3"/>
      <c r="K30" s="3"/>
      <c r="L30" s="3"/>
      <c r="M30" s="3"/>
      <c r="N30" s="3"/>
      <c r="O30" s="3"/>
      <c r="P30" s="3"/>
      <c r="Q30" s="3"/>
      <c r="R30" s="3"/>
      <c r="S30" s="3"/>
      <c r="T30" s="3"/>
      <c r="U30" s="3"/>
      <c r="V30" s="3"/>
      <c r="W30" s="3"/>
      <c r="X30" s="3"/>
      <c r="Y30" s="3"/>
      <c r="Z30" s="3"/>
      <c r="AA30" s="3"/>
      <c r="AB30" s="3"/>
      <c r="AC30" s="3"/>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C30" s="3"/>
      <c r="BD30" s="3"/>
      <c r="BE30" s="3"/>
      <c r="BF30" s="3"/>
      <c r="BG30" s="3"/>
      <c r="BH30" s="3"/>
      <c r="BI30" s="3"/>
    </row>
    <row r="31" spans="1:61" s="4" customFormat="1" ht="32.25" customHeight="1">
      <c r="A31" s="364" t="s">
        <v>37</v>
      </c>
      <c r="B31" s="364"/>
      <c r="C31" s="364"/>
      <c r="D31" s="357"/>
      <c r="E31" s="357"/>
      <c r="F31" s="357"/>
      <c r="G31" s="357"/>
      <c r="H31" s="357"/>
      <c r="I31" s="362" t="s">
        <v>38</v>
      </c>
      <c r="J31" s="363"/>
      <c r="K31" s="363"/>
      <c r="L31" s="363"/>
      <c r="M31" s="363"/>
      <c r="N31" s="363"/>
      <c r="O31" s="363"/>
      <c r="P31" s="363"/>
      <c r="Q31" s="363"/>
      <c r="R31" s="363"/>
      <c r="S31" s="363"/>
      <c r="T31" s="363"/>
      <c r="U31" s="363"/>
      <c r="V31" s="363"/>
      <c r="W31" s="363"/>
      <c r="X31" s="363"/>
      <c r="Y31" s="363"/>
      <c r="Z31" s="363"/>
      <c r="AA31" s="363"/>
      <c r="AB31" s="363"/>
      <c r="AC31" s="363"/>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C31" s="3"/>
      <c r="BD31" s="3"/>
      <c r="BE31" s="3"/>
      <c r="BF31" s="3"/>
      <c r="BG31" s="3"/>
      <c r="BH31" s="3"/>
      <c r="BI31" s="3"/>
    </row>
    <row r="32" spans="1:61" s="4" customFormat="1" ht="21.75" customHeight="1">
      <c r="A32" s="365"/>
      <c r="B32" s="365"/>
      <c r="C32" s="365"/>
      <c r="D32" s="365"/>
      <c r="E32" s="365"/>
      <c r="F32" s="365"/>
      <c r="G32" s="365"/>
      <c r="H32" s="365"/>
      <c r="I32" s="365"/>
      <c r="J32" s="365"/>
      <c r="K32" s="365"/>
      <c r="L32" s="365"/>
      <c r="M32" s="365"/>
      <c r="N32" s="55"/>
      <c r="O32" s="55"/>
      <c r="P32" s="55"/>
      <c r="Q32" s="55"/>
      <c r="R32" s="55"/>
      <c r="S32" s="55"/>
      <c r="T32" s="56"/>
      <c r="U32" s="56"/>
      <c r="V32" s="56"/>
      <c r="W32" s="56"/>
      <c r="X32" s="56"/>
      <c r="Y32" s="3"/>
      <c r="Z32" s="3"/>
      <c r="AA32" s="3"/>
      <c r="AB32" s="3"/>
      <c r="AC32" s="3"/>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3"/>
      <c r="BD32" s="3"/>
      <c r="BE32" s="3"/>
      <c r="BF32" s="3"/>
      <c r="BG32" s="3"/>
      <c r="BH32" s="3"/>
      <c r="BI32" s="3"/>
    </row>
    <row r="33" spans="1:60" s="4" customFormat="1" ht="46.5" customHeight="1">
      <c r="A33" s="364" t="s">
        <v>39</v>
      </c>
      <c r="B33" s="364"/>
      <c r="C33" s="364"/>
      <c r="D33" s="366" t="s">
        <v>119</v>
      </c>
      <c r="E33" s="366"/>
      <c r="F33" s="366"/>
      <c r="G33" s="366"/>
      <c r="H33" s="366"/>
      <c r="I33" s="366" t="s">
        <v>118</v>
      </c>
      <c r="J33" s="366"/>
      <c r="K33" s="366"/>
      <c r="L33" s="366"/>
      <c r="M33" s="366"/>
      <c r="N33" s="385" t="s">
        <v>120</v>
      </c>
      <c r="O33" s="386"/>
      <c r="P33" s="386"/>
      <c r="Q33" s="387"/>
      <c r="R33" s="366" t="s">
        <v>121</v>
      </c>
      <c r="S33" s="366"/>
      <c r="T33" s="366"/>
      <c r="U33" s="366"/>
      <c r="V33" s="366"/>
      <c r="W33" s="371" t="s">
        <v>36</v>
      </c>
      <c r="X33" s="372"/>
      <c r="Y33" s="372"/>
      <c r="Z33" s="372"/>
      <c r="AA33" s="37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10"/>
      <c r="BB33" s="3"/>
      <c r="BC33" s="3"/>
      <c r="BD33" s="3"/>
      <c r="BE33" s="3"/>
      <c r="BF33" s="3"/>
      <c r="BG33" s="3"/>
      <c r="BH33" s="3"/>
    </row>
    <row r="34" spans="1:60" s="4" customFormat="1" ht="33.75" customHeight="1">
      <c r="A34" s="364" t="s">
        <v>40</v>
      </c>
      <c r="B34" s="364"/>
      <c r="C34" s="364"/>
      <c r="D34" s="357"/>
      <c r="E34" s="357"/>
      <c r="F34" s="357"/>
      <c r="G34" s="357"/>
      <c r="H34" s="357"/>
      <c r="I34" s="357"/>
      <c r="J34" s="357"/>
      <c r="K34" s="357"/>
      <c r="L34" s="357"/>
      <c r="M34" s="357"/>
      <c r="N34" s="377"/>
      <c r="O34" s="378"/>
      <c r="P34" s="378"/>
      <c r="Q34" s="379"/>
      <c r="R34" s="357"/>
      <c r="S34" s="357"/>
      <c r="T34" s="357"/>
      <c r="U34" s="357"/>
      <c r="V34" s="357"/>
      <c r="W34" s="374">
        <f>D34+I34+N34+R34+D35+I35+N35+R35</f>
        <v>0</v>
      </c>
      <c r="X34" s="375"/>
      <c r="Y34" s="375"/>
      <c r="Z34" s="375"/>
      <c r="AA34" s="376"/>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10"/>
      <c r="BB34" s="3"/>
      <c r="BC34" s="3"/>
      <c r="BD34" s="3"/>
      <c r="BE34" s="3"/>
      <c r="BF34" s="3"/>
      <c r="BG34" s="3"/>
      <c r="BH34" s="3"/>
    </row>
    <row r="35" spans="1:60" s="4" customFormat="1" ht="33.75" customHeight="1">
      <c r="A35" s="364" t="s">
        <v>41</v>
      </c>
      <c r="B35" s="364"/>
      <c r="C35" s="364"/>
      <c r="D35" s="357"/>
      <c r="E35" s="357"/>
      <c r="F35" s="357"/>
      <c r="G35" s="357"/>
      <c r="H35" s="357"/>
      <c r="I35" s="357"/>
      <c r="J35" s="357"/>
      <c r="K35" s="357"/>
      <c r="L35" s="357"/>
      <c r="M35" s="357"/>
      <c r="N35" s="377"/>
      <c r="O35" s="378"/>
      <c r="P35" s="378"/>
      <c r="Q35" s="379"/>
      <c r="R35" s="357"/>
      <c r="S35" s="357"/>
      <c r="T35" s="357"/>
      <c r="U35" s="357"/>
      <c r="V35" s="357"/>
      <c r="W35" s="374"/>
      <c r="X35" s="375"/>
      <c r="Y35" s="375"/>
      <c r="Z35" s="375"/>
      <c r="AA35" s="376"/>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10"/>
      <c r="BB35" s="3"/>
      <c r="BC35" s="3"/>
      <c r="BD35" s="3"/>
      <c r="BE35" s="3"/>
      <c r="BF35" s="3"/>
      <c r="BG35" s="3"/>
      <c r="BH35" s="3"/>
    </row>
    <row r="36" spans="24:28" ht="12.75" customHeight="1">
      <c r="X36" s="97"/>
      <c r="Y36" s="97"/>
      <c r="Z36" s="97"/>
      <c r="AA36" s="97"/>
      <c r="AB36" s="97"/>
    </row>
    <row r="37" spans="1:61" s="4" customFormat="1" ht="24" customHeight="1">
      <c r="A37" s="358" t="s">
        <v>42</v>
      </c>
      <c r="B37" s="358"/>
      <c r="C37" s="358"/>
      <c r="D37" s="359"/>
      <c r="E37" s="359"/>
      <c r="F37" s="359"/>
      <c r="G37" s="359"/>
      <c r="H37" s="359"/>
      <c r="I37" s="3"/>
      <c r="J37" s="3"/>
      <c r="K37" s="3"/>
      <c r="L37" s="3"/>
      <c r="M37" s="3"/>
      <c r="N37" s="3"/>
      <c r="O37" s="3"/>
      <c r="P37" s="3"/>
      <c r="Q37" s="3"/>
      <c r="R37" s="3"/>
      <c r="S37" s="3"/>
      <c r="T37" s="3"/>
      <c r="U37" s="3"/>
      <c r="V37" s="3"/>
      <c r="W37" s="3"/>
      <c r="X37" s="370"/>
      <c r="Y37" s="370"/>
      <c r="Z37" s="370"/>
      <c r="AA37" s="370"/>
      <c r="AB37" s="370"/>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10"/>
      <c r="BC37" s="3"/>
      <c r="BD37" s="3"/>
      <c r="BE37" s="3"/>
      <c r="BF37" s="3"/>
      <c r="BG37" s="3"/>
      <c r="BH37" s="3"/>
      <c r="BI37" s="3"/>
    </row>
    <row r="38" spans="24:28" ht="12.75" customHeight="1">
      <c r="X38" s="370"/>
      <c r="Y38" s="370"/>
      <c r="Z38" s="370"/>
      <c r="AA38" s="370"/>
      <c r="AB38" s="370"/>
    </row>
    <row r="39" spans="1:49" s="4" customFormat="1" ht="15.75" customHeight="1">
      <c r="A39" s="367" t="s">
        <v>34</v>
      </c>
      <c r="B39" s="367"/>
      <c r="C39" s="367"/>
      <c r="D39" s="367"/>
      <c r="E39" s="367"/>
      <c r="F39" s="367"/>
      <c r="G39" s="367"/>
      <c r="H39" s="367"/>
      <c r="I39" s="367"/>
      <c r="J39" s="3"/>
      <c r="K39" s="3"/>
      <c r="L39" s="58"/>
      <c r="M39" s="59"/>
      <c r="N39" s="10"/>
      <c r="O39" s="10"/>
      <c r="P39" s="10"/>
      <c r="Q39" s="10"/>
      <c r="R39" s="10"/>
      <c r="S39" s="10"/>
      <c r="T39" s="10"/>
      <c r="U39" s="10"/>
      <c r="V39" s="10"/>
      <c r="W39" s="10"/>
      <c r="X39" s="10"/>
      <c r="Y39" s="10"/>
      <c r="Z39" s="10"/>
      <c r="AA39" s="10"/>
      <c r="AB39" s="10"/>
      <c r="AC39" s="10"/>
      <c r="AD39" s="3"/>
      <c r="AE39" s="3"/>
      <c r="AF39" s="3"/>
      <c r="AG39" s="3"/>
      <c r="AH39" s="3"/>
      <c r="AI39" s="3"/>
      <c r="AJ39" s="3"/>
      <c r="AK39" s="3"/>
      <c r="AL39" s="3"/>
      <c r="AM39" s="3"/>
      <c r="AN39" s="3"/>
      <c r="AO39" s="3"/>
      <c r="AP39" s="3"/>
      <c r="AQ39" s="3"/>
      <c r="AR39" s="3"/>
      <c r="AS39" s="3"/>
      <c r="AT39" s="3"/>
      <c r="AU39" s="3"/>
      <c r="AV39" s="3"/>
      <c r="AW39" s="54"/>
    </row>
    <row r="40" spans="1:49" s="4" customFormat="1" ht="16.5" customHeight="1">
      <c r="A40" s="368"/>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
      <c r="AE40" s="3"/>
      <c r="AF40" s="3"/>
      <c r="AG40" s="3"/>
      <c r="AH40" s="3"/>
      <c r="AI40" s="3"/>
      <c r="AJ40" s="3"/>
      <c r="AK40" s="3"/>
      <c r="AL40" s="3"/>
      <c r="AM40" s="3"/>
      <c r="AN40" s="3"/>
      <c r="AO40" s="3"/>
      <c r="AP40" s="3"/>
      <c r="AQ40" s="3"/>
      <c r="AR40" s="3"/>
      <c r="AS40" s="3"/>
      <c r="AT40" s="3"/>
      <c r="AU40" s="3"/>
      <c r="AV40" s="3"/>
      <c r="AW40" s="54"/>
    </row>
    <row r="41" spans="1:49" s="4" customFormat="1" ht="16.5" customHeight="1">
      <c r="A41" s="368"/>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
      <c r="AE41" s="3"/>
      <c r="AF41" s="3"/>
      <c r="AG41" s="3"/>
      <c r="AH41" s="3"/>
      <c r="AI41" s="3"/>
      <c r="AJ41" s="3"/>
      <c r="AK41" s="3"/>
      <c r="AL41" s="3"/>
      <c r="AM41" s="3"/>
      <c r="AN41" s="3"/>
      <c r="AO41" s="3"/>
      <c r="AP41" s="3"/>
      <c r="AQ41" s="3"/>
      <c r="AR41" s="3"/>
      <c r="AS41" s="3"/>
      <c r="AT41" s="3"/>
      <c r="AU41" s="3"/>
      <c r="AV41" s="3"/>
      <c r="AW41" s="54"/>
    </row>
    <row r="42" spans="1:49" s="60" customFormat="1" ht="16.5" customHeight="1">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
      <c r="AE42" s="3"/>
      <c r="AF42" s="3"/>
      <c r="AG42" s="3"/>
      <c r="AH42" s="3"/>
      <c r="AI42" s="3"/>
      <c r="AJ42" s="3"/>
      <c r="AK42" s="3"/>
      <c r="AL42" s="3"/>
      <c r="AM42" s="3"/>
      <c r="AN42" s="3"/>
      <c r="AO42" s="3"/>
      <c r="AP42" s="3"/>
      <c r="AQ42" s="3"/>
      <c r="AR42" s="3"/>
      <c r="AS42" s="3"/>
      <c r="AT42" s="3"/>
      <c r="AU42" s="3"/>
      <c r="AV42" s="3"/>
      <c r="AW42" s="3"/>
    </row>
    <row r="45" spans="1:29" s="4" customFormat="1" ht="16.5" customHeight="1">
      <c r="A45" s="175" t="s">
        <v>43</v>
      </c>
      <c r="B45" s="167"/>
      <c r="C45" s="167"/>
      <c r="D45" s="167"/>
      <c r="E45" s="167"/>
      <c r="F45" s="167"/>
      <c r="G45" s="167"/>
      <c r="H45" s="167"/>
      <c r="I45" s="167"/>
      <c r="J45" s="168"/>
      <c r="K45" s="168"/>
      <c r="L45" s="168"/>
      <c r="M45" s="168"/>
      <c r="N45" s="168"/>
      <c r="O45" s="168"/>
      <c r="P45" s="168"/>
      <c r="Q45" s="168"/>
      <c r="R45" s="168"/>
      <c r="S45" s="168"/>
      <c r="T45" s="168"/>
      <c r="U45" s="168"/>
      <c r="V45" s="168"/>
      <c r="W45" s="168"/>
      <c r="X45" s="168"/>
      <c r="Y45" s="168"/>
      <c r="Z45" s="168"/>
      <c r="AA45" s="168"/>
      <c r="AB45" s="168"/>
      <c r="AC45" s="168"/>
    </row>
    <row r="46" spans="1:31" s="4" customFormat="1" ht="27.75" customHeight="1">
      <c r="A46" s="369" t="s">
        <v>44</v>
      </c>
      <c r="B46" s="369"/>
      <c r="C46" s="369"/>
      <c r="D46" s="3"/>
      <c r="E46" s="3"/>
      <c r="F46" s="3"/>
      <c r="G46" s="3"/>
      <c r="H46" s="3"/>
      <c r="I46" s="3"/>
      <c r="J46" s="3"/>
      <c r="K46" s="3"/>
      <c r="L46" s="3"/>
      <c r="M46" s="3"/>
      <c r="N46" s="5"/>
      <c r="V46" s="3"/>
      <c r="W46" s="61"/>
      <c r="X46" s="61"/>
      <c r="Y46" s="61"/>
      <c r="Z46" s="61"/>
      <c r="AA46" s="61"/>
      <c r="AB46" s="61"/>
      <c r="AC46" s="61"/>
      <c r="AE46" s="49"/>
    </row>
    <row r="47" spans="1:38" s="4" customFormat="1" ht="24" customHeight="1">
      <c r="A47" s="361" t="s">
        <v>44</v>
      </c>
      <c r="B47" s="361"/>
      <c r="C47" s="361"/>
      <c r="D47" s="360"/>
      <c r="E47" s="360"/>
      <c r="F47" s="360"/>
      <c r="G47" s="360"/>
      <c r="H47" s="360"/>
      <c r="I47" s="360"/>
      <c r="J47" s="3"/>
      <c r="K47" s="170"/>
      <c r="L47" s="178"/>
      <c r="M47" s="178"/>
      <c r="N47" s="178"/>
      <c r="O47" s="178"/>
      <c r="P47" s="178"/>
      <c r="Q47" s="178"/>
      <c r="R47" s="178"/>
      <c r="S47" s="178"/>
      <c r="T47" s="178"/>
      <c r="U47" s="178"/>
      <c r="V47" s="178"/>
      <c r="W47" s="178"/>
      <c r="X47" s="178"/>
      <c r="Y47" s="178"/>
      <c r="Z47" s="178"/>
      <c r="AA47" s="178"/>
      <c r="AB47" s="178"/>
      <c r="AC47" s="178"/>
      <c r="AD47" s="62"/>
      <c r="AE47" s="63"/>
      <c r="AF47" s="62"/>
      <c r="AG47" s="62"/>
      <c r="AH47" s="62"/>
      <c r="AI47" s="62"/>
      <c r="AJ47" s="62"/>
      <c r="AK47" s="62"/>
      <c r="AL47" s="62"/>
    </row>
    <row r="48" spans="1:38" s="4" customFormat="1" ht="27.75" customHeight="1">
      <c r="A48" s="361" t="s">
        <v>45</v>
      </c>
      <c r="B48" s="361" t="s">
        <v>46</v>
      </c>
      <c r="C48" s="361"/>
      <c r="D48" s="360"/>
      <c r="E48" s="360"/>
      <c r="F48" s="360"/>
      <c r="G48" s="360"/>
      <c r="H48" s="360"/>
      <c r="I48" s="360"/>
      <c r="J48" s="3"/>
      <c r="K48" s="178"/>
      <c r="L48" s="178"/>
      <c r="M48" s="178"/>
      <c r="N48" s="178"/>
      <c r="O48" s="178"/>
      <c r="P48" s="178"/>
      <c r="Q48" s="178"/>
      <c r="R48" s="178"/>
      <c r="S48" s="178"/>
      <c r="T48" s="178"/>
      <c r="U48" s="178"/>
      <c r="V48" s="178"/>
      <c r="W48" s="178"/>
      <c r="X48" s="178"/>
      <c r="Y48" s="178"/>
      <c r="Z48" s="178"/>
      <c r="AA48" s="178"/>
      <c r="AB48" s="178"/>
      <c r="AC48" s="178"/>
      <c r="AD48" s="62"/>
      <c r="AE48" s="63"/>
      <c r="AF48" s="62"/>
      <c r="AG48" s="62"/>
      <c r="AH48" s="62"/>
      <c r="AI48" s="62"/>
      <c r="AJ48" s="62"/>
      <c r="AK48" s="62"/>
      <c r="AL48" s="62"/>
    </row>
    <row r="49" spans="1:49" s="10" customFormat="1" ht="12" customHeight="1">
      <c r="A49" s="64"/>
      <c r="B49" s="3"/>
      <c r="C49" s="3"/>
      <c r="D49" s="65"/>
      <c r="E49" s="54"/>
      <c r="F49" s="54"/>
      <c r="G49" s="54"/>
      <c r="H49" s="54"/>
      <c r="I49" s="54"/>
      <c r="J49" s="66"/>
      <c r="K49" s="178"/>
      <c r="L49" s="178"/>
      <c r="M49" s="178"/>
      <c r="N49" s="178"/>
      <c r="O49" s="178"/>
      <c r="P49" s="178"/>
      <c r="Q49" s="178"/>
      <c r="R49" s="178"/>
      <c r="S49" s="178"/>
      <c r="T49" s="178"/>
      <c r="U49" s="178"/>
      <c r="V49" s="178"/>
      <c r="W49" s="178"/>
      <c r="X49" s="178"/>
      <c r="Y49" s="178"/>
      <c r="Z49" s="178"/>
      <c r="AA49" s="178"/>
      <c r="AB49" s="178"/>
      <c r="AC49" s="178"/>
      <c r="AD49" s="67"/>
      <c r="AE49" s="67"/>
      <c r="AF49" s="67"/>
      <c r="AG49" s="67"/>
      <c r="AH49" s="67"/>
      <c r="AI49" s="67"/>
      <c r="AJ49" s="67"/>
      <c r="AK49" s="67"/>
      <c r="AL49" s="67"/>
      <c r="AM49" s="3"/>
      <c r="AN49" s="3"/>
      <c r="AO49" s="3"/>
      <c r="AP49" s="3"/>
      <c r="AQ49" s="3"/>
      <c r="AR49" s="3"/>
      <c r="AS49" s="3"/>
      <c r="AT49" s="3"/>
      <c r="AU49" s="3"/>
      <c r="AV49" s="3"/>
      <c r="AW49" s="3"/>
    </row>
    <row r="50" spans="1:38" ht="15.75" customHeight="1">
      <c r="A50" s="164" t="s">
        <v>19</v>
      </c>
      <c r="B50" s="274">
        <f>' 1 - Identification'!E11</f>
        <v>0</v>
      </c>
      <c r="C50" s="274"/>
      <c r="K50" s="178"/>
      <c r="L50" s="178"/>
      <c r="M50" s="178"/>
      <c r="N50" s="178"/>
      <c r="O50" s="178"/>
      <c r="P50" s="178"/>
      <c r="Q50" s="178"/>
      <c r="R50" s="178"/>
      <c r="S50" s="178"/>
      <c r="T50" s="178"/>
      <c r="U50" s="178"/>
      <c r="V50" s="178"/>
      <c r="W50" s="178"/>
      <c r="X50" s="178"/>
      <c r="Y50" s="178"/>
      <c r="Z50" s="178"/>
      <c r="AA50" s="178"/>
      <c r="AB50" s="178"/>
      <c r="AC50" s="178"/>
      <c r="AD50" s="67"/>
      <c r="AE50" s="67"/>
      <c r="AF50" s="67"/>
      <c r="AG50" s="67"/>
      <c r="AH50" s="67"/>
      <c r="AI50" s="67"/>
      <c r="AJ50" s="67"/>
      <c r="AK50" s="67"/>
      <c r="AL50" s="67"/>
    </row>
    <row r="51" spans="1:38" ht="15.75" customHeight="1">
      <c r="A51" s="164" t="s">
        <v>20</v>
      </c>
      <c r="B51" s="274">
        <f>' 1 - Identification'!B49</f>
        <v>2024</v>
      </c>
      <c r="C51" s="274"/>
      <c r="AD51" s="67"/>
      <c r="AE51" s="67"/>
      <c r="AF51" s="67"/>
      <c r="AG51" s="67"/>
      <c r="AH51" s="67"/>
      <c r="AI51" s="67"/>
      <c r="AJ51" s="67"/>
      <c r="AK51" s="67"/>
      <c r="AL51" s="67"/>
    </row>
    <row r="52" spans="1:38" ht="15.75" customHeight="1">
      <c r="A52" s="164" t="s">
        <v>21</v>
      </c>
      <c r="B52" s="274">
        <f>' 1 - Identification'!E13</f>
        <v>0</v>
      </c>
      <c r="C52" s="274"/>
      <c r="AD52" s="67"/>
      <c r="AE52" s="67"/>
      <c r="AF52" s="67"/>
      <c r="AG52" s="67"/>
      <c r="AH52" s="67"/>
      <c r="AI52" s="67"/>
      <c r="AJ52" s="67"/>
      <c r="AK52" s="67"/>
      <c r="AL52" s="67"/>
    </row>
    <row r="53" spans="1:34" ht="15.75" customHeight="1">
      <c r="A53" s="164" t="s">
        <v>22</v>
      </c>
      <c r="B53" s="274">
        <f>' 1 - Identification'!F36</f>
        <v>0</v>
      </c>
      <c r="C53" s="274"/>
      <c r="AD53" s="68"/>
      <c r="AE53" s="68"/>
      <c r="AF53" s="68"/>
      <c r="AG53" s="68"/>
      <c r="AH53" s="68"/>
    </row>
    <row r="54" spans="1:3" ht="15.75" customHeight="1">
      <c r="A54" s="164" t="s">
        <v>23</v>
      </c>
      <c r="B54" s="274">
        <f>' 1 - Identification'!E21</f>
        <v>0</v>
      </c>
      <c r="C54" s="274"/>
    </row>
    <row r="55" spans="1:3" ht="15.75" customHeight="1">
      <c r="A55" s="164" t="s">
        <v>24</v>
      </c>
      <c r="B55" s="274" t="str">
        <f>' 1 - Identification'!B53</f>
        <v>PSU / ACM</v>
      </c>
      <c r="C55" s="274"/>
    </row>
    <row r="56" spans="1:3" ht="15.75" customHeight="1">
      <c r="A56" s="164" t="s">
        <v>26</v>
      </c>
      <c r="B56" s="273" t="str">
        <f>' 1 - Identification'!B54</f>
        <v>Formulaire national PREV</v>
      </c>
      <c r="C56" s="273"/>
    </row>
  </sheetData>
  <sheetProtection password="D29F" sheet="1" objects="1" scenarios="1" selectLockedCells="1"/>
  <mergeCells count="61">
    <mergeCell ref="A1:AC1"/>
    <mergeCell ref="C10:AC10"/>
    <mergeCell ref="A15:H15"/>
    <mergeCell ref="I15:O15"/>
    <mergeCell ref="B3:AC3"/>
    <mergeCell ref="A7:AC7"/>
    <mergeCell ref="A9:AC9"/>
    <mergeCell ref="A11:AC11"/>
    <mergeCell ref="I16:O16"/>
    <mergeCell ref="A17:H17"/>
    <mergeCell ref="I17:O17"/>
    <mergeCell ref="A18:H18"/>
    <mergeCell ref="I18:O18"/>
    <mergeCell ref="T18:AC19"/>
    <mergeCell ref="A19:H19"/>
    <mergeCell ref="I19:O19"/>
    <mergeCell ref="A16:H16"/>
    <mergeCell ref="A20:H20"/>
    <mergeCell ref="I20:O20"/>
    <mergeCell ref="A22:I22"/>
    <mergeCell ref="R33:V33"/>
    <mergeCell ref="A23:AC25"/>
    <mergeCell ref="A30:C30"/>
    <mergeCell ref="D30:H30"/>
    <mergeCell ref="A31:C31"/>
    <mergeCell ref="D31:H31"/>
    <mergeCell ref="N33:Q33"/>
    <mergeCell ref="X37:AB38"/>
    <mergeCell ref="W33:AA33"/>
    <mergeCell ref="A34:C34"/>
    <mergeCell ref="D34:H34"/>
    <mergeCell ref="I34:M34"/>
    <mergeCell ref="R34:V34"/>
    <mergeCell ref="W34:AA35"/>
    <mergeCell ref="I33:M33"/>
    <mergeCell ref="N34:Q34"/>
    <mergeCell ref="N35:Q35"/>
    <mergeCell ref="B54:C54"/>
    <mergeCell ref="B55:C55"/>
    <mergeCell ref="B56:C56"/>
    <mergeCell ref="A39:I39"/>
    <mergeCell ref="A40:AC42"/>
    <mergeCell ref="A46:C46"/>
    <mergeCell ref="A47:C47"/>
    <mergeCell ref="B51:C51"/>
    <mergeCell ref="B52:C52"/>
    <mergeCell ref="B53:C53"/>
    <mergeCell ref="I31:AC31"/>
    <mergeCell ref="A35:C35"/>
    <mergeCell ref="D35:H35"/>
    <mergeCell ref="I35:M35"/>
    <mergeCell ref="A32:M32"/>
    <mergeCell ref="A33:C33"/>
    <mergeCell ref="D33:H33"/>
    <mergeCell ref="B50:C50"/>
    <mergeCell ref="R35:V35"/>
    <mergeCell ref="A37:C37"/>
    <mergeCell ref="D37:H37"/>
    <mergeCell ref="D47:I47"/>
    <mergeCell ref="A48:C48"/>
    <mergeCell ref="D48:I48"/>
  </mergeCells>
  <dataValidations count="4">
    <dataValidation operator="equal" allowBlank="1" showInputMessage="1" prompt="format jj/mm/aaaa" sqref="I15:I16">
      <formula1>0</formula1>
    </dataValidation>
    <dataValidation type="list" operator="equal" allowBlank="1" showInputMessage="1" showErrorMessage="1" prompt="sélectionnez" sqref="D47">
      <formula1>"Oui,Non,"</formula1>
    </dataValidation>
    <dataValidation type="list" operator="equal" allowBlank="1" showInputMessage="1" showErrorMessage="1" prompt="sélectionnez" sqref="G47:G48">
      <formula1>"oui,non"</formula1>
    </dataValidation>
    <dataValidation type="list" operator="equal" allowBlank="1" showInputMessage="1" showErrorMessage="1" prompt="sélectionnez" sqref="D48">
      <formula1>"Oui,Non "</formula1>
    </dataValidation>
  </dataValidations>
  <printOptions horizontalCentered="1"/>
  <pageMargins left="0.7900000000000001" right="0.7900000000000001" top="0.39000000000000007" bottom="0.2" header="0.51" footer="0.51"/>
  <pageSetup firstPageNumber="1" useFirstPageNumber="1" fitToHeight="100" fitToWidth="1" horizontalDpi="300" verticalDpi="300" orientation="portrait" paperSize="9" scale="61"/>
  <headerFooter alignWithMargins="0">
    <oddFooter>&amp;L&amp;A&amp;Rpage n°&amp;P/&amp;N</oddFooter>
  </headerFooter>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IV53"/>
  <sheetViews>
    <sheetView showGridLines="0" zoomScalePageLayoutView="0" workbookViewId="0" topLeftCell="A13">
      <selection activeCell="E25" sqref="E25"/>
    </sheetView>
  </sheetViews>
  <sheetFormatPr defaultColWidth="12.421875" defaultRowHeight="27.75" customHeight="1"/>
  <cols>
    <col min="1" max="1" width="21.421875" style="3" customWidth="1"/>
    <col min="2" max="2" width="30.140625" style="3" customWidth="1"/>
    <col min="3" max="3" width="22.28125" style="3" customWidth="1"/>
    <col min="4" max="4" width="50.7109375" style="105" customWidth="1"/>
    <col min="5" max="5" width="22.28125" style="105" customWidth="1"/>
    <col min="6" max="6" width="5.7109375" style="105" customWidth="1"/>
    <col min="7" max="16384" width="12.421875" style="105" customWidth="1"/>
  </cols>
  <sheetData>
    <row r="1" spans="1:28" s="4" customFormat="1" ht="15" customHeight="1">
      <c r="A1" s="318" t="s">
        <v>2</v>
      </c>
      <c r="B1" s="319"/>
      <c r="C1" s="319"/>
      <c r="D1" s="319"/>
      <c r="E1" s="320"/>
      <c r="F1" s="98"/>
      <c r="G1" s="99"/>
      <c r="H1" s="100"/>
      <c r="I1" s="39"/>
      <c r="J1" s="39"/>
      <c r="K1" s="39"/>
      <c r="L1" s="39"/>
      <c r="M1" s="39"/>
      <c r="N1" s="39"/>
      <c r="O1" s="39"/>
      <c r="P1" s="39"/>
      <c r="Q1" s="39"/>
      <c r="R1" s="39"/>
      <c r="S1" s="39"/>
      <c r="T1" s="39"/>
      <c r="U1" s="39"/>
      <c r="V1" s="39"/>
      <c r="W1" s="39"/>
      <c r="X1" s="39"/>
      <c r="Y1" s="39"/>
      <c r="Z1" s="39"/>
      <c r="AA1" s="39"/>
      <c r="AB1" s="101"/>
    </row>
    <row r="2" spans="1:28" s="4" customFormat="1" ht="12.75" customHeight="1">
      <c r="A2" s="39"/>
      <c r="B2" s="39"/>
      <c r="C2" s="39"/>
      <c r="D2" s="102"/>
      <c r="E2" s="39"/>
      <c r="F2" s="39"/>
      <c r="G2" s="39"/>
      <c r="H2" s="39"/>
      <c r="I2" s="39"/>
      <c r="J2" s="39"/>
      <c r="K2" s="39"/>
      <c r="L2" s="39"/>
      <c r="M2" s="39"/>
      <c r="N2" s="39"/>
      <c r="O2" s="39"/>
      <c r="P2" s="39"/>
      <c r="Q2" s="39"/>
      <c r="R2" s="39"/>
      <c r="S2" s="39"/>
      <c r="T2" s="39"/>
      <c r="U2" s="39"/>
      <c r="V2" s="39"/>
      <c r="W2" s="39"/>
      <c r="X2" s="39"/>
      <c r="Y2" s="39"/>
      <c r="Z2" s="39"/>
      <c r="AA2" s="39"/>
      <c r="AB2" s="101"/>
    </row>
    <row r="3" spans="2:29" s="10" customFormat="1" ht="27" customHeight="1">
      <c r="B3" s="311" t="str">
        <f>' 1 - Identification'!$B$3</f>
        <v>DEMANDE DE SUBVENTION CSSM - ACTIVITE ACM </v>
      </c>
      <c r="C3" s="311"/>
      <c r="D3" s="311"/>
      <c r="E3" s="311"/>
      <c r="F3" s="89"/>
      <c r="G3" s="89"/>
      <c r="H3" s="89"/>
      <c r="I3" s="89"/>
      <c r="J3" s="89"/>
      <c r="K3" s="89"/>
      <c r="L3" s="89"/>
      <c r="M3" s="89"/>
      <c r="N3" s="89"/>
      <c r="O3" s="89"/>
      <c r="P3" s="89"/>
      <c r="Q3" s="89"/>
      <c r="R3" s="89"/>
      <c r="S3" s="89"/>
      <c r="T3" s="89"/>
      <c r="U3" s="89"/>
      <c r="V3" s="89"/>
      <c r="W3" s="89"/>
      <c r="X3" s="89"/>
      <c r="Y3" s="89"/>
      <c r="Z3" s="89"/>
      <c r="AA3" s="89"/>
      <c r="AB3" s="89"/>
      <c r="AC3" s="89"/>
    </row>
    <row r="4" spans="1:28" s="4" customFormat="1" ht="12.75" customHeight="1">
      <c r="A4" s="39"/>
      <c r="B4" s="39"/>
      <c r="C4" s="39"/>
      <c r="D4" s="102"/>
      <c r="E4" s="39"/>
      <c r="F4" s="39"/>
      <c r="G4" s="39"/>
      <c r="H4" s="39"/>
      <c r="I4" s="39"/>
      <c r="J4" s="39"/>
      <c r="K4" s="39"/>
      <c r="L4" s="39"/>
      <c r="M4" s="39"/>
      <c r="N4" s="39"/>
      <c r="O4" s="39"/>
      <c r="P4" s="39"/>
      <c r="Q4" s="39"/>
      <c r="R4" s="39"/>
      <c r="S4" s="39"/>
      <c r="T4" s="39"/>
      <c r="U4" s="39"/>
      <c r="V4" s="39"/>
      <c r="W4" s="39"/>
      <c r="X4" s="39"/>
      <c r="Y4" s="39"/>
      <c r="Z4" s="39"/>
      <c r="AA4" s="39"/>
      <c r="AB4" s="101"/>
    </row>
    <row r="5" spans="1:28" s="4" customFormat="1" ht="12.75" customHeight="1">
      <c r="A5" s="39"/>
      <c r="C5" s="180" t="s">
        <v>150</v>
      </c>
      <c r="D5" s="102"/>
      <c r="E5" s="39"/>
      <c r="F5" s="39"/>
      <c r="G5" s="39"/>
      <c r="H5" s="39"/>
      <c r="I5" s="39"/>
      <c r="J5" s="39"/>
      <c r="K5" s="39"/>
      <c r="L5" s="39"/>
      <c r="M5" s="39"/>
      <c r="N5" s="39"/>
      <c r="O5" s="39"/>
      <c r="P5" s="39"/>
      <c r="Q5" s="39"/>
      <c r="R5" s="39"/>
      <c r="S5" s="39"/>
      <c r="T5" s="39"/>
      <c r="U5" s="39"/>
      <c r="V5" s="39"/>
      <c r="W5" s="39"/>
      <c r="X5" s="39"/>
      <c r="Y5" s="39"/>
      <c r="Z5" s="39"/>
      <c r="AA5" s="39"/>
      <c r="AB5" s="101"/>
    </row>
    <row r="6" spans="1:28" s="4" customFormat="1" ht="12.75" customHeight="1">
      <c r="A6" s="39"/>
      <c r="B6" s="39"/>
      <c r="C6" s="39"/>
      <c r="D6" s="102"/>
      <c r="E6" s="39"/>
      <c r="F6" s="39"/>
      <c r="G6" s="39"/>
      <c r="H6" s="39"/>
      <c r="I6" s="39"/>
      <c r="J6" s="39"/>
      <c r="K6" s="39"/>
      <c r="L6" s="39"/>
      <c r="M6" s="39"/>
      <c r="N6" s="39"/>
      <c r="O6" s="39"/>
      <c r="P6" s="39"/>
      <c r="Q6" s="39"/>
      <c r="R6" s="39"/>
      <c r="S6" s="39"/>
      <c r="T6" s="39"/>
      <c r="U6" s="39"/>
      <c r="V6" s="39"/>
      <c r="W6" s="39"/>
      <c r="X6" s="39"/>
      <c r="Y6" s="39"/>
      <c r="Z6" s="39"/>
      <c r="AA6" s="39"/>
      <c r="AB6" s="101"/>
    </row>
    <row r="7" spans="1:28" s="10" customFormat="1" ht="27" customHeight="1">
      <c r="A7" s="397" t="str">
        <f>' 1 - Identification'!A7</f>
        <v>Sans hébergement</v>
      </c>
      <c r="B7" s="397"/>
      <c r="C7" s="397"/>
      <c r="D7" s="397"/>
      <c r="E7" s="397"/>
      <c r="F7" s="80"/>
      <c r="G7" s="81"/>
      <c r="H7" s="53"/>
      <c r="I7" s="3"/>
      <c r="J7" s="3"/>
      <c r="K7" s="3"/>
      <c r="L7" s="3"/>
      <c r="M7" s="3"/>
      <c r="N7" s="3"/>
      <c r="O7" s="3"/>
      <c r="P7" s="3"/>
      <c r="Q7" s="3"/>
      <c r="R7" s="3"/>
      <c r="S7" s="3"/>
      <c r="T7" s="3"/>
      <c r="U7" s="3"/>
      <c r="V7" s="3"/>
      <c r="W7" s="3"/>
      <c r="X7" s="3"/>
      <c r="Y7" s="3"/>
      <c r="Z7" s="3"/>
      <c r="AA7" s="3"/>
      <c r="AB7" s="101"/>
    </row>
    <row r="8" spans="1:28" s="4" customFormat="1" ht="12.75" customHeight="1">
      <c r="A8" s="39"/>
      <c r="B8" s="39"/>
      <c r="C8" s="39"/>
      <c r="D8" s="102"/>
      <c r="E8" s="39"/>
      <c r="F8" s="39"/>
      <c r="G8" s="39"/>
      <c r="H8" s="39"/>
      <c r="I8" s="39"/>
      <c r="J8" s="39"/>
      <c r="K8" s="39"/>
      <c r="L8" s="39"/>
      <c r="M8" s="39"/>
      <c r="N8" s="39"/>
      <c r="O8" s="39"/>
      <c r="P8" s="39"/>
      <c r="Q8" s="39"/>
      <c r="R8" s="39"/>
      <c r="S8" s="39"/>
      <c r="T8" s="39"/>
      <c r="U8" s="39"/>
      <c r="V8" s="39"/>
      <c r="W8" s="39"/>
      <c r="X8" s="39"/>
      <c r="Y8" s="39"/>
      <c r="Z8" s="39"/>
      <c r="AA8" s="39"/>
      <c r="AB8" s="101"/>
    </row>
    <row r="9" spans="1:28" s="10" customFormat="1" ht="28.5" customHeight="1">
      <c r="A9" s="402" t="str">
        <f>"PREVISIONNEL "&amp;'Lisez moi'!$Q$1</f>
        <v>PREVISIONNEL 2024</v>
      </c>
      <c r="B9" s="402"/>
      <c r="C9" s="402"/>
      <c r="D9" s="402"/>
      <c r="E9" s="402"/>
      <c r="F9" s="3"/>
      <c r="G9" s="3"/>
      <c r="H9" s="3"/>
      <c r="I9" s="3"/>
      <c r="J9" s="3"/>
      <c r="K9" s="3"/>
      <c r="L9" s="3"/>
      <c r="M9" s="3"/>
      <c r="N9" s="3"/>
      <c r="O9" s="3"/>
      <c r="P9" s="3"/>
      <c r="Q9" s="3"/>
      <c r="R9" s="3"/>
      <c r="S9" s="3"/>
      <c r="T9" s="3"/>
      <c r="U9" s="3"/>
      <c r="V9" s="3"/>
      <c r="W9" s="3"/>
      <c r="X9" s="3"/>
      <c r="Y9" s="3"/>
      <c r="Z9" s="3"/>
      <c r="AA9" s="3"/>
      <c r="AB9" s="9"/>
    </row>
    <row r="10" spans="1:28" s="10" customFormat="1" ht="9" customHeight="1">
      <c r="A10" s="3"/>
      <c r="B10" s="3"/>
      <c r="C10" s="3"/>
      <c r="D10" s="40"/>
      <c r="E10" s="3"/>
      <c r="F10" s="3"/>
      <c r="G10" s="3"/>
      <c r="H10" s="3"/>
      <c r="I10" s="3"/>
      <c r="J10" s="3"/>
      <c r="K10" s="3"/>
      <c r="L10" s="3"/>
      <c r="M10" s="3"/>
      <c r="N10" s="3"/>
      <c r="O10" s="3"/>
      <c r="P10" s="3"/>
      <c r="Q10" s="3"/>
      <c r="R10" s="3"/>
      <c r="S10" s="3"/>
      <c r="T10" s="3"/>
      <c r="U10" s="3"/>
      <c r="V10" s="3"/>
      <c r="W10" s="3"/>
      <c r="X10" s="3"/>
      <c r="Y10" s="3"/>
      <c r="Z10" s="3"/>
      <c r="AA10" s="3"/>
      <c r="AB10" s="103"/>
    </row>
    <row r="11" spans="1:5" s="104" customFormat="1" ht="24.75" customHeight="1">
      <c r="A11" s="394" t="str">
        <f>"BUDGET PREVISIONNEL DE L’ACTION du 01/01/"&amp;'Lisez moi'!$Q$1&amp;" au 31/12/"&amp;'Lisez moi'!$Q$1</f>
        <v>BUDGET PREVISIONNEL DE L’ACTION du 01/01/2024 au 31/12/2024</v>
      </c>
      <c r="B11" s="395"/>
      <c r="C11" s="395"/>
      <c r="D11" s="395"/>
      <c r="E11" s="396"/>
    </row>
    <row r="12" spans="1:28" s="4" customFormat="1" ht="12.75" customHeight="1">
      <c r="A12" s="39"/>
      <c r="B12" s="39"/>
      <c r="C12" s="39"/>
      <c r="D12" s="102"/>
      <c r="E12" s="39"/>
      <c r="F12" s="39"/>
      <c r="G12" s="39"/>
      <c r="H12" s="39"/>
      <c r="I12" s="39"/>
      <c r="J12" s="39"/>
      <c r="K12" s="39"/>
      <c r="L12" s="39"/>
      <c r="M12" s="39"/>
      <c r="N12" s="39"/>
      <c r="O12" s="39"/>
      <c r="P12" s="39"/>
      <c r="Q12" s="39"/>
      <c r="R12" s="39"/>
      <c r="S12" s="39"/>
      <c r="T12" s="39"/>
      <c r="U12" s="39"/>
      <c r="V12" s="39"/>
      <c r="W12" s="39"/>
      <c r="X12" s="39"/>
      <c r="Y12" s="39"/>
      <c r="Z12" s="39"/>
      <c r="AA12" s="39"/>
      <c r="AB12" s="101"/>
    </row>
    <row r="13" spans="1:10" ht="24" customHeight="1">
      <c r="A13" s="403" t="s">
        <v>58</v>
      </c>
      <c r="B13" s="403"/>
      <c r="C13" s="403"/>
      <c r="D13" s="404" t="s">
        <v>59</v>
      </c>
      <c r="E13" s="404"/>
      <c r="J13" s="3"/>
    </row>
    <row r="14" spans="1:10" ht="36.75" customHeight="1">
      <c r="A14" s="399" t="s">
        <v>60</v>
      </c>
      <c r="B14" s="399"/>
      <c r="C14" s="181"/>
      <c r="D14" s="182" t="s">
        <v>61</v>
      </c>
      <c r="E14" s="247"/>
      <c r="H14" s="3"/>
      <c r="J14" s="3"/>
    </row>
    <row r="15" spans="1:15" ht="36.75" customHeight="1">
      <c r="A15" s="405" t="s">
        <v>131</v>
      </c>
      <c r="B15" s="405"/>
      <c r="C15" s="181"/>
      <c r="D15" s="182" t="s">
        <v>62</v>
      </c>
      <c r="E15" s="247"/>
      <c r="G15" s="398" t="s">
        <v>154</v>
      </c>
      <c r="H15" s="398"/>
      <c r="I15" s="398"/>
      <c r="J15" s="398"/>
      <c r="K15" s="398"/>
      <c r="L15" s="398"/>
      <c r="M15" s="183"/>
      <c r="N15" s="183"/>
      <c r="O15" s="183"/>
    </row>
    <row r="16" spans="1:10" ht="44.25" customHeight="1">
      <c r="A16" s="399" t="s">
        <v>132</v>
      </c>
      <c r="B16" s="399"/>
      <c r="C16" s="181"/>
      <c r="D16" s="182" t="s">
        <v>133</v>
      </c>
      <c r="E16" s="181"/>
      <c r="J16" s="3"/>
    </row>
    <row r="17" spans="1:10" ht="44.25" customHeight="1">
      <c r="A17" s="400" t="s">
        <v>134</v>
      </c>
      <c r="B17" s="401"/>
      <c r="C17" s="181"/>
      <c r="D17" s="182" t="s">
        <v>135</v>
      </c>
      <c r="E17" s="181"/>
      <c r="J17" s="3"/>
    </row>
    <row r="18" spans="1:10" ht="36.75" customHeight="1">
      <c r="A18" s="405" t="s">
        <v>136</v>
      </c>
      <c r="B18" s="405"/>
      <c r="C18" s="181"/>
      <c r="D18" s="182" t="s">
        <v>63</v>
      </c>
      <c r="E18" s="181"/>
      <c r="J18" s="3"/>
    </row>
    <row r="19" spans="1:10" ht="44.25" customHeight="1">
      <c r="A19" s="405" t="s">
        <v>137</v>
      </c>
      <c r="B19" s="405"/>
      <c r="C19" s="181"/>
      <c r="D19" s="182" t="s">
        <v>64</v>
      </c>
      <c r="E19" s="181"/>
      <c r="J19" s="3"/>
    </row>
    <row r="20" spans="1:10" ht="44.25" customHeight="1">
      <c r="A20" s="410"/>
      <c r="B20" s="410"/>
      <c r="C20" s="411"/>
      <c r="D20" s="182" t="s">
        <v>65</v>
      </c>
      <c r="E20" s="181"/>
      <c r="J20" s="3"/>
    </row>
    <row r="21" spans="1:10" ht="44.25" customHeight="1">
      <c r="A21" s="410"/>
      <c r="B21" s="410"/>
      <c r="C21" s="411"/>
      <c r="D21" s="182" t="s">
        <v>66</v>
      </c>
      <c r="E21" s="181"/>
      <c r="J21" s="3"/>
    </row>
    <row r="22" spans="1:10" ht="44.25" customHeight="1">
      <c r="A22" s="410"/>
      <c r="B22" s="410"/>
      <c r="C22" s="411"/>
      <c r="D22" s="182" t="s">
        <v>67</v>
      </c>
      <c r="E22" s="181"/>
      <c r="J22" s="3"/>
    </row>
    <row r="23" spans="1:10" ht="44.25" customHeight="1">
      <c r="A23" s="410"/>
      <c r="B23" s="410"/>
      <c r="C23" s="411"/>
      <c r="D23" s="182" t="s">
        <v>138</v>
      </c>
      <c r="E23" s="181"/>
      <c r="G23" s="104"/>
      <c r="J23" s="3"/>
    </row>
    <row r="24" spans="1:10" ht="43.5" customHeight="1">
      <c r="A24" s="410"/>
      <c r="B24" s="410"/>
      <c r="C24" s="411"/>
      <c r="D24" s="249" t="s">
        <v>68</v>
      </c>
      <c r="E24" s="250"/>
      <c r="J24" s="3"/>
    </row>
    <row r="25" spans="1:10" ht="45" customHeight="1">
      <c r="A25" s="410"/>
      <c r="B25" s="410"/>
      <c r="C25" s="411"/>
      <c r="D25" s="182" t="s">
        <v>69</v>
      </c>
      <c r="E25" s="181"/>
      <c r="J25" s="3"/>
    </row>
    <row r="26" spans="1:10" ht="45" customHeight="1">
      <c r="A26" s="410"/>
      <c r="B26" s="410"/>
      <c r="C26" s="411"/>
      <c r="D26" s="182" t="s">
        <v>70</v>
      </c>
      <c r="E26" s="181"/>
      <c r="J26" s="3"/>
    </row>
    <row r="27" spans="1:10" ht="45" customHeight="1">
      <c r="A27" s="410"/>
      <c r="B27" s="410"/>
      <c r="C27" s="411"/>
      <c r="D27" s="182" t="s">
        <v>71</v>
      </c>
      <c r="E27" s="181"/>
      <c r="J27" s="3"/>
    </row>
    <row r="28" spans="1:10" ht="36.75" customHeight="1">
      <c r="A28" s="400" t="s">
        <v>139</v>
      </c>
      <c r="B28" s="401"/>
      <c r="C28" s="181"/>
      <c r="D28" s="182" t="s">
        <v>140</v>
      </c>
      <c r="E28" s="181"/>
      <c r="J28" s="3"/>
    </row>
    <row r="29" spans="1:5" ht="36.75" customHeight="1">
      <c r="A29" s="399" t="s">
        <v>72</v>
      </c>
      <c r="B29" s="399"/>
      <c r="C29" s="181"/>
      <c r="D29" s="182" t="s">
        <v>73</v>
      </c>
      <c r="E29" s="181"/>
    </row>
    <row r="30" spans="1:5" ht="36.75" customHeight="1">
      <c r="A30" s="405" t="s">
        <v>74</v>
      </c>
      <c r="B30" s="405"/>
      <c r="C30" s="181"/>
      <c r="D30" s="182" t="s">
        <v>75</v>
      </c>
      <c r="E30" s="181"/>
    </row>
    <row r="31" spans="1:5" ht="36.75" customHeight="1">
      <c r="A31" s="399" t="s">
        <v>141</v>
      </c>
      <c r="B31" s="399"/>
      <c r="C31" s="181"/>
      <c r="D31" s="182" t="s">
        <v>142</v>
      </c>
      <c r="E31" s="181"/>
    </row>
    <row r="32" spans="1:5" ht="36.75" customHeight="1">
      <c r="A32" s="399" t="s">
        <v>143</v>
      </c>
      <c r="B32" s="399"/>
      <c r="C32" s="181"/>
      <c r="D32" s="182" t="s">
        <v>76</v>
      </c>
      <c r="E32" s="181"/>
    </row>
    <row r="33" spans="1:5" ht="23.25" customHeight="1">
      <c r="A33" s="412" t="s">
        <v>155</v>
      </c>
      <c r="B33" s="412"/>
      <c r="C33" s="184">
        <f>SUM(C14:C32)</f>
        <v>0</v>
      </c>
      <c r="D33" s="185" t="s">
        <v>156</v>
      </c>
      <c r="E33" s="184">
        <f>SUM(E14:E32)</f>
        <v>0</v>
      </c>
    </row>
    <row r="34" spans="1:13" ht="33" customHeight="1">
      <c r="A34" s="405" t="s">
        <v>157</v>
      </c>
      <c r="B34" s="405"/>
      <c r="C34" s="181"/>
      <c r="D34" s="182" t="s">
        <v>158</v>
      </c>
      <c r="E34" s="181"/>
      <c r="G34" s="406" t="s">
        <v>159</v>
      </c>
      <c r="H34" s="406"/>
      <c r="I34" s="406"/>
      <c r="J34" s="406"/>
      <c r="K34" s="406"/>
      <c r="L34" s="406"/>
      <c r="M34" s="186"/>
    </row>
    <row r="35" spans="1:13" ht="48" customHeight="1">
      <c r="A35" s="407" t="s">
        <v>160</v>
      </c>
      <c r="B35" s="407"/>
      <c r="C35" s="188">
        <f>C33+C34</f>
        <v>0</v>
      </c>
      <c r="D35" s="187" t="s">
        <v>161</v>
      </c>
      <c r="E35" s="188">
        <f>E33+E34</f>
        <v>0</v>
      </c>
      <c r="G35" s="406"/>
      <c r="H35" s="406"/>
      <c r="I35" s="406"/>
      <c r="J35" s="406"/>
      <c r="K35" s="406"/>
      <c r="L35" s="406"/>
      <c r="M35" s="186"/>
    </row>
    <row r="36" spans="1:13" ht="23.25" customHeight="1">
      <c r="A36" s="408" t="s">
        <v>162</v>
      </c>
      <c r="B36" s="408"/>
      <c r="C36" s="408"/>
      <c r="D36" s="409">
        <f>E33-C33</f>
        <v>0</v>
      </c>
      <c r="E36" s="409"/>
      <c r="G36" s="406"/>
      <c r="H36" s="406"/>
      <c r="I36" s="406"/>
      <c r="J36" s="406"/>
      <c r="K36" s="406"/>
      <c r="L36" s="406"/>
      <c r="M36" s="189"/>
    </row>
    <row r="37" spans="1:13" ht="14.25" customHeight="1">
      <c r="A37" s="190" t="s">
        <v>163</v>
      </c>
      <c r="D37" s="3"/>
      <c r="E37" s="3"/>
      <c r="G37" s="189"/>
      <c r="H37" s="189"/>
      <c r="I37" s="189"/>
      <c r="J37" s="189"/>
      <c r="K37" s="189"/>
      <c r="L37" s="189"/>
      <c r="M37" s="189"/>
    </row>
    <row r="38" spans="2:5" ht="14.25" customHeight="1">
      <c r="B38" s="105"/>
      <c r="D38" s="3"/>
      <c r="E38" s="3"/>
    </row>
    <row r="39" spans="1:5" ht="16.5" customHeight="1">
      <c r="A39" s="399" t="s">
        <v>77</v>
      </c>
      <c r="B39" s="399"/>
      <c r="C39" s="191"/>
      <c r="D39" s="182" t="s">
        <v>78</v>
      </c>
      <c r="E39" s="191"/>
    </row>
    <row r="40" spans="1:5" ht="15" customHeight="1">
      <c r="A40" s="192" t="s">
        <v>164</v>
      </c>
      <c r="D40" s="3"/>
      <c r="E40" s="3"/>
    </row>
    <row r="41" spans="4:5" ht="12.75">
      <c r="D41" s="3"/>
      <c r="E41" s="3"/>
    </row>
    <row r="42" spans="1:5" ht="12.75">
      <c r="A42" s="193" t="s">
        <v>34</v>
      </c>
      <c r="D42" s="3"/>
      <c r="E42" s="3"/>
    </row>
    <row r="43" spans="1:32" ht="16.5" customHeight="1">
      <c r="A43" s="194"/>
      <c r="B43" s="195"/>
      <c r="C43" s="195"/>
      <c r="D43" s="195"/>
      <c r="E43" s="196"/>
      <c r="F43" s="3"/>
      <c r="G43" s="3"/>
      <c r="H43" s="3"/>
      <c r="I43" s="3"/>
      <c r="J43" s="3"/>
      <c r="K43" s="3"/>
      <c r="L43" s="3"/>
      <c r="M43" s="3"/>
      <c r="N43" s="3"/>
      <c r="O43" s="3"/>
      <c r="P43" s="3"/>
      <c r="Q43" s="3"/>
      <c r="R43" s="3"/>
      <c r="S43" s="3"/>
      <c r="T43" s="3"/>
      <c r="U43" s="3"/>
      <c r="V43" s="3"/>
      <c r="W43" s="3"/>
      <c r="X43" s="3"/>
      <c r="Y43" s="3"/>
      <c r="Z43" s="3"/>
      <c r="AA43" s="3"/>
      <c r="AB43" s="3"/>
      <c r="AC43" s="3"/>
      <c r="AD43" s="3"/>
      <c r="AE43" s="3"/>
      <c r="AF43" s="83"/>
    </row>
    <row r="44" spans="1:32" ht="16.5" customHeight="1">
      <c r="A44" s="197"/>
      <c r="B44" s="198"/>
      <c r="C44" s="198"/>
      <c r="D44" s="198"/>
      <c r="E44" s="199"/>
      <c r="F44" s="3"/>
      <c r="G44" s="3"/>
      <c r="H44" s="3"/>
      <c r="I44" s="3"/>
      <c r="J44" s="3"/>
      <c r="K44" s="3"/>
      <c r="L44" s="3"/>
      <c r="M44" s="3"/>
      <c r="N44" s="3"/>
      <c r="O44" s="3"/>
      <c r="P44" s="3"/>
      <c r="Q44" s="3"/>
      <c r="R44" s="3"/>
      <c r="S44" s="3"/>
      <c r="T44" s="3"/>
      <c r="U44" s="3"/>
      <c r="V44" s="3"/>
      <c r="W44" s="3"/>
      <c r="X44" s="3"/>
      <c r="Y44" s="3"/>
      <c r="Z44" s="3"/>
      <c r="AA44" s="3"/>
      <c r="AB44" s="3"/>
      <c r="AC44" s="3"/>
      <c r="AD44" s="3"/>
      <c r="AE44" s="3"/>
      <c r="AF44" s="83"/>
    </row>
    <row r="45" spans="1:32" ht="15.75" customHeight="1">
      <c r="A45" s="200"/>
      <c r="B45" s="201"/>
      <c r="C45" s="201"/>
      <c r="D45" s="201"/>
      <c r="E45" s="202"/>
      <c r="F45" s="3"/>
      <c r="G45" s="3"/>
      <c r="H45" s="3"/>
      <c r="I45" s="3"/>
      <c r="J45" s="3"/>
      <c r="K45" s="3"/>
      <c r="L45" s="3"/>
      <c r="M45" s="3"/>
      <c r="N45" s="3"/>
      <c r="O45" s="3"/>
      <c r="P45" s="3"/>
      <c r="Q45" s="3"/>
      <c r="R45" s="3"/>
      <c r="S45" s="3"/>
      <c r="T45" s="3"/>
      <c r="U45" s="3"/>
      <c r="V45" s="3"/>
      <c r="W45" s="3"/>
      <c r="X45" s="3"/>
      <c r="Y45" s="3"/>
      <c r="Z45" s="3"/>
      <c r="AA45" s="3"/>
      <c r="AB45" s="3"/>
      <c r="AC45" s="3"/>
      <c r="AD45" s="3"/>
      <c r="AE45" s="3"/>
      <c r="AF45" s="83"/>
    </row>
    <row r="46" ht="12.75" customHeight="1"/>
    <row r="47" spans="1:256" ht="16.5" customHeight="1">
      <c r="A47" s="164" t="s">
        <v>19</v>
      </c>
      <c r="B47" s="172">
        <f>' 1 - Identification'!B48</f>
        <v>0</v>
      </c>
      <c r="C47" s="84"/>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6" ht="15.75" customHeight="1">
      <c r="A48" s="164" t="s">
        <v>20</v>
      </c>
      <c r="B48" s="172">
        <f>' 1 - Identification'!B49</f>
        <v>2024</v>
      </c>
      <c r="D48" s="3"/>
      <c r="F48" s="3"/>
    </row>
    <row r="49" spans="1:6" ht="15.75" customHeight="1">
      <c r="A49" s="164" t="s">
        <v>21</v>
      </c>
      <c r="B49" s="172">
        <f>' 1 - Identification'!E13</f>
        <v>0</v>
      </c>
      <c r="D49" s="3"/>
      <c r="F49" s="3"/>
    </row>
    <row r="50" spans="1:4" ht="15.75" customHeight="1">
      <c r="A50" s="164" t="s">
        <v>22</v>
      </c>
      <c r="B50" s="172">
        <f>' 3 - Activité'!B53</f>
        <v>0</v>
      </c>
      <c r="D50" s="3"/>
    </row>
    <row r="51" spans="1:4" ht="15.75" customHeight="1">
      <c r="A51" s="164" t="s">
        <v>23</v>
      </c>
      <c r="B51" s="172">
        <f>' 1 - Identification'!E21</f>
        <v>0</v>
      </c>
      <c r="D51" s="3"/>
    </row>
    <row r="52" spans="1:4" ht="15.75" customHeight="1">
      <c r="A52" s="164" t="s">
        <v>24</v>
      </c>
      <c r="B52" s="172" t="str">
        <f>' 1 - Identification'!B53</f>
        <v>PSU / ACM</v>
      </c>
      <c r="D52" s="3"/>
    </row>
    <row r="53" spans="1:4" ht="15.75" customHeight="1">
      <c r="A53" s="164" t="s">
        <v>26</v>
      </c>
      <c r="B53" s="171" t="str">
        <f>' 1 - Identification'!B54</f>
        <v>Formulaire national PREV</v>
      </c>
      <c r="D53" s="3"/>
    </row>
  </sheetData>
  <sheetProtection password="D29F" sheet="1" objects="1" scenarios="1" selectLockedCells="1"/>
  <mergeCells count="28">
    <mergeCell ref="A28:B28"/>
    <mergeCell ref="A29:B29"/>
    <mergeCell ref="A39:B39"/>
    <mergeCell ref="A30:B30"/>
    <mergeCell ref="A31:B31"/>
    <mergeCell ref="A32:B32"/>
    <mergeCell ref="A33:B33"/>
    <mergeCell ref="A34:B34"/>
    <mergeCell ref="A14:B14"/>
    <mergeCell ref="A15:B15"/>
    <mergeCell ref="G34:L36"/>
    <mergeCell ref="A35:B35"/>
    <mergeCell ref="A36:C36"/>
    <mergeCell ref="D36:E36"/>
    <mergeCell ref="A18:B18"/>
    <mergeCell ref="A19:B19"/>
    <mergeCell ref="A20:B27"/>
    <mergeCell ref="C20:C27"/>
    <mergeCell ref="A1:E1"/>
    <mergeCell ref="B3:E3"/>
    <mergeCell ref="A7:E7"/>
    <mergeCell ref="G15:L15"/>
    <mergeCell ref="A16:B16"/>
    <mergeCell ref="A17:B17"/>
    <mergeCell ref="A9:E9"/>
    <mergeCell ref="A11:E11"/>
    <mergeCell ref="A13:C13"/>
    <mergeCell ref="D13:E13"/>
  </mergeCells>
  <printOptions horizontalCentered="1"/>
  <pageMargins left="0.7900000000000001" right="0.7900000000000001" top="0.39000000000000007" bottom="0.2" header="0.51" footer="0.51"/>
  <pageSetup firstPageNumber="1" useFirstPageNumber="1" fitToHeight="1" fitToWidth="1" horizontalDpi="300" verticalDpi="300" orientation="portrait" paperSize="9" scale="54"/>
  <headerFooter alignWithMargins="0">
    <oddFooter>&amp;L&amp;A&amp;Rpage n°&amp;P/&amp;N</oddFooter>
  </headerFooter>
  <colBreaks count="1" manualBreakCount="1">
    <brk id="5" max="65535" man="1"/>
  </colBreaks>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IV48"/>
  <sheetViews>
    <sheetView showGridLines="0" zoomScalePageLayoutView="0" workbookViewId="0" topLeftCell="A4">
      <selection activeCell="E22" sqref="E22"/>
    </sheetView>
  </sheetViews>
  <sheetFormatPr defaultColWidth="12.421875" defaultRowHeight="27.75" customHeight="1"/>
  <cols>
    <col min="1" max="1" width="21.421875" style="3" customWidth="1"/>
    <col min="2" max="2" width="30.140625" style="3" customWidth="1"/>
    <col min="3" max="3" width="22.28125" style="3" customWidth="1"/>
    <col min="4" max="4" width="50.8515625" style="105" customWidth="1"/>
    <col min="5" max="5" width="22.28125" style="105" customWidth="1"/>
    <col min="6" max="6" width="5.7109375" style="105" customWidth="1"/>
    <col min="7" max="16384" width="12.421875" style="105" customWidth="1"/>
  </cols>
  <sheetData>
    <row r="1" spans="1:28" s="4" customFormat="1" ht="15" customHeight="1">
      <c r="A1" s="318" t="s">
        <v>2</v>
      </c>
      <c r="B1" s="319"/>
      <c r="C1" s="319"/>
      <c r="D1" s="319"/>
      <c r="E1" s="320"/>
      <c r="F1" s="98"/>
      <c r="G1" s="99"/>
      <c r="H1" s="100"/>
      <c r="I1" s="39"/>
      <c r="J1" s="39"/>
      <c r="K1" s="39"/>
      <c r="L1" s="39"/>
      <c r="M1" s="39"/>
      <c r="N1" s="39"/>
      <c r="O1" s="39"/>
      <c r="P1" s="39"/>
      <c r="Q1" s="39"/>
      <c r="R1" s="39"/>
      <c r="S1" s="39"/>
      <c r="T1" s="39"/>
      <c r="U1" s="39"/>
      <c r="V1" s="39"/>
      <c r="W1" s="39"/>
      <c r="X1" s="39"/>
      <c r="Y1" s="39"/>
      <c r="Z1" s="39"/>
      <c r="AA1" s="39"/>
      <c r="AB1" s="101"/>
    </row>
    <row r="2" spans="1:28" s="4" customFormat="1" ht="12.75" customHeight="1">
      <c r="A2" s="39"/>
      <c r="B2" s="39"/>
      <c r="C2" s="39"/>
      <c r="D2" s="102"/>
      <c r="E2" s="39"/>
      <c r="F2" s="39"/>
      <c r="G2" s="39"/>
      <c r="H2" s="39"/>
      <c r="I2" s="39"/>
      <c r="J2" s="39"/>
      <c r="K2" s="39"/>
      <c r="L2" s="39"/>
      <c r="M2" s="39"/>
      <c r="N2" s="39"/>
      <c r="O2" s="39"/>
      <c r="P2" s="39"/>
      <c r="Q2" s="39"/>
      <c r="R2" s="39"/>
      <c r="S2" s="39"/>
      <c r="T2" s="39"/>
      <c r="U2" s="39"/>
      <c r="V2" s="39"/>
      <c r="W2" s="39"/>
      <c r="X2" s="39"/>
      <c r="Y2" s="39"/>
      <c r="Z2" s="39"/>
      <c r="AA2" s="39"/>
      <c r="AB2" s="101"/>
    </row>
    <row r="3" spans="2:29" s="10" customFormat="1" ht="27" customHeight="1">
      <c r="B3" s="311" t="str">
        <f>' 1 - Identification'!$B$3</f>
        <v>DEMANDE DE SUBVENTION CSSM - ACTIVITE ACM </v>
      </c>
      <c r="C3" s="311"/>
      <c r="D3" s="311"/>
      <c r="E3" s="311"/>
      <c r="F3" s="89"/>
      <c r="G3" s="89"/>
      <c r="H3" s="89"/>
      <c r="I3" s="89"/>
      <c r="J3" s="89"/>
      <c r="K3" s="89"/>
      <c r="L3" s="89"/>
      <c r="M3" s="89"/>
      <c r="N3" s="89"/>
      <c r="O3" s="89"/>
      <c r="P3" s="89"/>
      <c r="Q3" s="89"/>
      <c r="R3" s="89"/>
      <c r="S3" s="89"/>
      <c r="T3" s="89"/>
      <c r="U3" s="89"/>
      <c r="V3" s="89"/>
      <c r="W3" s="89"/>
      <c r="X3" s="89"/>
      <c r="Y3" s="89"/>
      <c r="Z3" s="89"/>
      <c r="AA3" s="89"/>
      <c r="AB3" s="89"/>
      <c r="AC3" s="89"/>
    </row>
    <row r="4" spans="1:28" s="4" customFormat="1" ht="12.75" customHeight="1">
      <c r="A4" s="39"/>
      <c r="B4" s="39"/>
      <c r="C4" s="39"/>
      <c r="D4" s="102"/>
      <c r="E4" s="39"/>
      <c r="F4" s="39"/>
      <c r="G4" s="39"/>
      <c r="H4" s="39"/>
      <c r="I4" s="39"/>
      <c r="J4" s="39"/>
      <c r="K4" s="39"/>
      <c r="L4" s="39"/>
      <c r="M4" s="39"/>
      <c r="N4" s="39"/>
      <c r="O4" s="39"/>
      <c r="P4" s="39"/>
      <c r="Q4" s="39"/>
      <c r="R4" s="39"/>
      <c r="S4" s="39"/>
      <c r="T4" s="39"/>
      <c r="U4" s="39"/>
      <c r="V4" s="39"/>
      <c r="W4" s="39"/>
      <c r="X4" s="39"/>
      <c r="Y4" s="39"/>
      <c r="Z4" s="39"/>
      <c r="AA4" s="39"/>
      <c r="AB4" s="101"/>
    </row>
    <row r="5" spans="1:28" s="4" customFormat="1" ht="12.75" customHeight="1">
      <c r="A5" s="39"/>
      <c r="C5" s="180" t="s">
        <v>150</v>
      </c>
      <c r="D5" s="102"/>
      <c r="E5" s="39"/>
      <c r="F5" s="39"/>
      <c r="G5" s="39"/>
      <c r="H5" s="39"/>
      <c r="I5" s="39"/>
      <c r="J5" s="39"/>
      <c r="K5" s="39"/>
      <c r="L5" s="39"/>
      <c r="M5" s="39"/>
      <c r="N5" s="39"/>
      <c r="O5" s="39"/>
      <c r="P5" s="39"/>
      <c r="Q5" s="39"/>
      <c r="R5" s="39"/>
      <c r="S5" s="39"/>
      <c r="T5" s="39"/>
      <c r="U5" s="39"/>
      <c r="V5" s="39"/>
      <c r="W5" s="39"/>
      <c r="X5" s="39"/>
      <c r="Y5" s="39"/>
      <c r="Z5" s="39"/>
      <c r="AA5" s="39"/>
      <c r="AB5" s="101"/>
    </row>
    <row r="6" spans="1:28" s="4" customFormat="1" ht="12.75" customHeight="1">
      <c r="A6" s="39"/>
      <c r="B6" s="39"/>
      <c r="C6" s="39"/>
      <c r="D6" s="102"/>
      <c r="E6" s="39"/>
      <c r="F6" s="39"/>
      <c r="G6" s="39"/>
      <c r="H6" s="39"/>
      <c r="I6" s="39"/>
      <c r="J6" s="39"/>
      <c r="K6" s="39"/>
      <c r="L6" s="39"/>
      <c r="M6" s="39"/>
      <c r="N6" s="39"/>
      <c r="O6" s="39"/>
      <c r="P6" s="39"/>
      <c r="Q6" s="39"/>
      <c r="R6" s="39"/>
      <c r="S6" s="39"/>
      <c r="T6" s="39"/>
      <c r="U6" s="39"/>
      <c r="V6" s="39"/>
      <c r="W6" s="39"/>
      <c r="X6" s="39"/>
      <c r="Y6" s="39"/>
      <c r="Z6" s="39"/>
      <c r="AA6" s="39"/>
      <c r="AB6" s="101"/>
    </row>
    <row r="7" spans="1:28" s="10" customFormat="1" ht="27.75" customHeight="1">
      <c r="A7" s="315" t="str">
        <f>"PREVISIONNEL "&amp;'Lisez moi'!$Q$1</f>
        <v>PREVISIONNEL 2024</v>
      </c>
      <c r="B7" s="316"/>
      <c r="C7" s="316"/>
      <c r="D7" s="316"/>
      <c r="E7" s="317"/>
      <c r="F7" s="3"/>
      <c r="G7" s="3"/>
      <c r="H7" s="3"/>
      <c r="I7" s="3"/>
      <c r="J7" s="3"/>
      <c r="K7" s="3"/>
      <c r="L7" s="3"/>
      <c r="M7" s="3"/>
      <c r="N7" s="3"/>
      <c r="O7" s="3"/>
      <c r="P7" s="3"/>
      <c r="Q7" s="3"/>
      <c r="R7" s="3"/>
      <c r="S7" s="3"/>
      <c r="T7" s="3"/>
      <c r="U7" s="3"/>
      <c r="V7" s="3"/>
      <c r="W7" s="3"/>
      <c r="X7" s="3"/>
      <c r="Y7" s="3"/>
      <c r="Z7" s="3"/>
      <c r="AA7" s="3"/>
      <c r="AB7" s="4"/>
    </row>
    <row r="8" spans="1:5" s="104" customFormat="1" ht="12.75" customHeight="1">
      <c r="A8" s="3"/>
      <c r="B8" s="3"/>
      <c r="C8" s="3"/>
      <c r="D8" s="40"/>
      <c r="E8" s="203"/>
    </row>
    <row r="9" spans="1:5" s="104" customFormat="1" ht="24" customHeight="1">
      <c r="A9" s="394" t="str">
        <f>"BUDGET PREVISIONNEL ANNUEL DE L’ASSOCIATION du 01/01/"&amp;'Lisez moi'!Q1&amp;" au 31/12/"&amp;'Lisez moi'!Q1</f>
        <v>BUDGET PREVISIONNEL ANNUEL DE L’ASSOCIATION du 01/01/2024 au 31/12/2024</v>
      </c>
      <c r="B9" s="395"/>
      <c r="C9" s="395"/>
      <c r="D9" s="395"/>
      <c r="E9" s="396"/>
    </row>
    <row r="10" spans="1:5" s="104" customFormat="1" ht="12.75" customHeight="1">
      <c r="A10" s="3"/>
      <c r="B10" s="3"/>
      <c r="C10" s="3"/>
      <c r="D10" s="40"/>
      <c r="E10" s="203"/>
    </row>
    <row r="11" spans="1:10" ht="24" customHeight="1">
      <c r="A11" s="403" t="s">
        <v>58</v>
      </c>
      <c r="B11" s="403"/>
      <c r="C11" s="403"/>
      <c r="D11" s="404" t="s">
        <v>59</v>
      </c>
      <c r="E11" s="404"/>
      <c r="J11" s="3"/>
    </row>
    <row r="12" spans="1:10" ht="36.75" customHeight="1">
      <c r="A12" s="399" t="s">
        <v>60</v>
      </c>
      <c r="B12" s="399"/>
      <c r="C12" s="181"/>
      <c r="D12" s="182" t="s">
        <v>61</v>
      </c>
      <c r="E12" s="247"/>
      <c r="H12" s="3"/>
      <c r="J12" s="3"/>
    </row>
    <row r="13" spans="1:15" ht="36.75" customHeight="1">
      <c r="A13" s="405" t="s">
        <v>131</v>
      </c>
      <c r="B13" s="405"/>
      <c r="C13" s="181"/>
      <c r="D13" s="182" t="s">
        <v>62</v>
      </c>
      <c r="E13" s="247"/>
      <c r="G13" s="398" t="s">
        <v>154</v>
      </c>
      <c r="H13" s="398"/>
      <c r="I13" s="398"/>
      <c r="J13" s="398"/>
      <c r="K13" s="398"/>
      <c r="L13" s="398"/>
      <c r="M13" s="183"/>
      <c r="N13" s="183"/>
      <c r="O13" s="183"/>
    </row>
    <row r="14" spans="1:10" ht="44.25" customHeight="1">
      <c r="A14" s="399" t="s">
        <v>132</v>
      </c>
      <c r="B14" s="399"/>
      <c r="C14" s="181"/>
      <c r="D14" s="182" t="s">
        <v>133</v>
      </c>
      <c r="E14" s="181"/>
      <c r="J14" s="3"/>
    </row>
    <row r="15" spans="1:10" ht="44.25" customHeight="1">
      <c r="A15" s="400" t="s">
        <v>134</v>
      </c>
      <c r="B15" s="401"/>
      <c r="C15" s="181"/>
      <c r="D15" s="182" t="s">
        <v>135</v>
      </c>
      <c r="E15" s="181"/>
      <c r="J15" s="3"/>
    </row>
    <row r="16" spans="1:10" ht="36.75" customHeight="1">
      <c r="A16" s="405" t="s">
        <v>136</v>
      </c>
      <c r="B16" s="405"/>
      <c r="C16" s="181"/>
      <c r="D16" s="182" t="s">
        <v>63</v>
      </c>
      <c r="E16" s="181"/>
      <c r="J16" s="3"/>
    </row>
    <row r="17" spans="1:10" ht="44.25" customHeight="1">
      <c r="A17" s="405" t="s">
        <v>137</v>
      </c>
      <c r="B17" s="405"/>
      <c r="C17" s="181"/>
      <c r="D17" s="182" t="s">
        <v>64</v>
      </c>
      <c r="E17" s="181"/>
      <c r="J17" s="3"/>
    </row>
    <row r="18" spans="1:10" ht="44.25" customHeight="1">
      <c r="A18" s="410"/>
      <c r="B18" s="410"/>
      <c r="C18" s="411"/>
      <c r="D18" s="182" t="s">
        <v>65</v>
      </c>
      <c r="E18" s="181"/>
      <c r="J18" s="3"/>
    </row>
    <row r="19" spans="1:10" ht="44.25" customHeight="1">
      <c r="A19" s="410"/>
      <c r="B19" s="410"/>
      <c r="C19" s="411"/>
      <c r="D19" s="182" t="s">
        <v>66</v>
      </c>
      <c r="E19" s="181"/>
      <c r="J19" s="3"/>
    </row>
    <row r="20" spans="1:10" ht="44.25" customHeight="1">
      <c r="A20" s="410"/>
      <c r="B20" s="410"/>
      <c r="C20" s="411"/>
      <c r="D20" s="182" t="s">
        <v>67</v>
      </c>
      <c r="E20" s="181"/>
      <c r="J20" s="3"/>
    </row>
    <row r="21" spans="1:10" ht="44.25" customHeight="1">
      <c r="A21" s="410"/>
      <c r="B21" s="410"/>
      <c r="C21" s="411"/>
      <c r="D21" s="182" t="s">
        <v>138</v>
      </c>
      <c r="E21" s="181"/>
      <c r="G21" s="104"/>
      <c r="J21" s="3"/>
    </row>
    <row r="22" spans="1:10" ht="43.5" customHeight="1">
      <c r="A22" s="410"/>
      <c r="B22" s="410"/>
      <c r="C22" s="411"/>
      <c r="D22" s="182" t="s">
        <v>68</v>
      </c>
      <c r="E22" s="181"/>
      <c r="J22" s="3"/>
    </row>
    <row r="23" spans="1:10" ht="45" customHeight="1">
      <c r="A23" s="410"/>
      <c r="B23" s="410"/>
      <c r="C23" s="411"/>
      <c r="D23" s="182" t="s">
        <v>69</v>
      </c>
      <c r="E23" s="181"/>
      <c r="J23" s="3"/>
    </row>
    <row r="24" spans="1:10" ht="45" customHeight="1">
      <c r="A24" s="410"/>
      <c r="B24" s="410"/>
      <c r="C24" s="411"/>
      <c r="D24" s="182" t="s">
        <v>70</v>
      </c>
      <c r="E24" s="181"/>
      <c r="J24" s="3"/>
    </row>
    <row r="25" spans="1:10" ht="45" customHeight="1">
      <c r="A25" s="410"/>
      <c r="B25" s="410"/>
      <c r="C25" s="411"/>
      <c r="D25" s="182" t="s">
        <v>71</v>
      </c>
      <c r="E25" s="181"/>
      <c r="J25" s="3"/>
    </row>
    <row r="26" spans="1:10" ht="36.75" customHeight="1">
      <c r="A26" s="400" t="s">
        <v>139</v>
      </c>
      <c r="B26" s="401"/>
      <c r="C26" s="181"/>
      <c r="D26" s="182" t="s">
        <v>140</v>
      </c>
      <c r="E26" s="181"/>
      <c r="J26" s="3"/>
    </row>
    <row r="27" spans="1:5" ht="36.75" customHeight="1">
      <c r="A27" s="399" t="s">
        <v>72</v>
      </c>
      <c r="B27" s="399"/>
      <c r="C27" s="181"/>
      <c r="D27" s="182" t="s">
        <v>73</v>
      </c>
      <c r="E27" s="181"/>
    </row>
    <row r="28" spans="1:5" ht="36.75" customHeight="1">
      <c r="A28" s="405" t="s">
        <v>74</v>
      </c>
      <c r="B28" s="405"/>
      <c r="C28" s="181"/>
      <c r="D28" s="182" t="s">
        <v>75</v>
      </c>
      <c r="E28" s="181"/>
    </row>
    <row r="29" spans="1:5" ht="36.75" customHeight="1">
      <c r="A29" s="399" t="s">
        <v>141</v>
      </c>
      <c r="B29" s="399"/>
      <c r="C29" s="181"/>
      <c r="D29" s="182" t="s">
        <v>142</v>
      </c>
      <c r="E29" s="181"/>
    </row>
    <row r="30" spans="1:5" ht="36.75" customHeight="1">
      <c r="A30" s="399" t="s">
        <v>143</v>
      </c>
      <c r="B30" s="399"/>
      <c r="C30" s="181"/>
      <c r="D30" s="182" t="s">
        <v>76</v>
      </c>
      <c r="E30" s="181"/>
    </row>
    <row r="31" spans="1:5" ht="23.25" customHeight="1">
      <c r="A31" s="412" t="s">
        <v>155</v>
      </c>
      <c r="B31" s="412"/>
      <c r="C31" s="184">
        <f>SUM(C12:C30)</f>
        <v>0</v>
      </c>
      <c r="D31" s="185" t="s">
        <v>156</v>
      </c>
      <c r="E31" s="184">
        <f>SUM(E12:E30)</f>
        <v>0</v>
      </c>
    </row>
    <row r="32" spans="1:13" ht="33" customHeight="1">
      <c r="A32" s="405" t="s">
        <v>157</v>
      </c>
      <c r="B32" s="405"/>
      <c r="C32" s="181"/>
      <c r="D32" s="182" t="s">
        <v>158</v>
      </c>
      <c r="E32" s="181"/>
      <c r="G32" s="406" t="s">
        <v>159</v>
      </c>
      <c r="H32" s="406"/>
      <c r="I32" s="406"/>
      <c r="J32" s="406"/>
      <c r="K32" s="406"/>
      <c r="L32" s="406"/>
      <c r="M32" s="186"/>
    </row>
    <row r="33" spans="1:13" ht="48" customHeight="1">
      <c r="A33" s="407" t="s">
        <v>160</v>
      </c>
      <c r="B33" s="407"/>
      <c r="C33" s="188">
        <f>C31+C32</f>
        <v>0</v>
      </c>
      <c r="D33" s="187" t="s">
        <v>161</v>
      </c>
      <c r="E33" s="188">
        <f>E31+E32</f>
        <v>0</v>
      </c>
      <c r="G33" s="406"/>
      <c r="H33" s="406"/>
      <c r="I33" s="406"/>
      <c r="J33" s="406"/>
      <c r="K33" s="406"/>
      <c r="L33" s="406"/>
      <c r="M33" s="186"/>
    </row>
    <row r="34" spans="1:13" ht="23.25" customHeight="1">
      <c r="A34" s="408" t="s">
        <v>162</v>
      </c>
      <c r="B34" s="408"/>
      <c r="C34" s="408"/>
      <c r="D34" s="409">
        <f>E31-C31</f>
        <v>0</v>
      </c>
      <c r="E34" s="409"/>
      <c r="G34" s="406"/>
      <c r="H34" s="406"/>
      <c r="I34" s="406"/>
      <c r="J34" s="406"/>
      <c r="K34" s="406"/>
      <c r="L34" s="406"/>
      <c r="M34" s="189"/>
    </row>
    <row r="35" spans="1:13" ht="14.25" customHeight="1">
      <c r="A35" s="190" t="s">
        <v>163</v>
      </c>
      <c r="D35" s="3"/>
      <c r="E35" s="3"/>
      <c r="G35" s="189"/>
      <c r="H35" s="189"/>
      <c r="I35" s="189"/>
      <c r="J35" s="189"/>
      <c r="K35" s="189"/>
      <c r="L35" s="189"/>
      <c r="M35" s="189"/>
    </row>
    <row r="36" spans="1:13" ht="14.25" customHeight="1">
      <c r="A36" s="190"/>
      <c r="D36" s="3"/>
      <c r="E36" s="3"/>
      <c r="G36" s="189"/>
      <c r="H36" s="189"/>
      <c r="I36" s="189"/>
      <c r="J36" s="189"/>
      <c r="K36" s="189"/>
      <c r="L36" s="189"/>
      <c r="M36" s="189"/>
    </row>
    <row r="37" spans="1:5" ht="12.75">
      <c r="A37" s="193" t="s">
        <v>34</v>
      </c>
      <c r="D37" s="3"/>
      <c r="E37" s="3"/>
    </row>
    <row r="38" spans="1:32" ht="16.5" customHeight="1">
      <c r="A38" s="413"/>
      <c r="B38" s="414"/>
      <c r="C38" s="414"/>
      <c r="D38" s="414"/>
      <c r="E38" s="415"/>
      <c r="F38" s="3"/>
      <c r="G38" s="3"/>
      <c r="H38" s="3"/>
      <c r="I38" s="3"/>
      <c r="J38" s="3"/>
      <c r="K38" s="3"/>
      <c r="L38" s="3"/>
      <c r="M38" s="3"/>
      <c r="N38" s="3"/>
      <c r="O38" s="3"/>
      <c r="P38" s="3"/>
      <c r="Q38" s="3"/>
      <c r="R38" s="3"/>
      <c r="S38" s="3"/>
      <c r="T38" s="3"/>
      <c r="U38" s="3"/>
      <c r="V38" s="3"/>
      <c r="W38" s="3"/>
      <c r="X38" s="3"/>
      <c r="Y38" s="3"/>
      <c r="Z38" s="3"/>
      <c r="AA38" s="3"/>
      <c r="AB38" s="3"/>
      <c r="AC38" s="3"/>
      <c r="AD38" s="3"/>
      <c r="AE38" s="3"/>
      <c r="AF38" s="83"/>
    </row>
    <row r="39" spans="1:32" ht="16.5" customHeight="1">
      <c r="A39" s="416"/>
      <c r="B39" s="417"/>
      <c r="C39" s="417"/>
      <c r="D39" s="417"/>
      <c r="E39" s="418"/>
      <c r="F39" s="3"/>
      <c r="G39" s="3"/>
      <c r="H39" s="3"/>
      <c r="I39" s="3"/>
      <c r="J39" s="3"/>
      <c r="K39" s="3"/>
      <c r="L39" s="3"/>
      <c r="M39" s="3"/>
      <c r="N39" s="3"/>
      <c r="O39" s="3"/>
      <c r="P39" s="3"/>
      <c r="Q39" s="3"/>
      <c r="R39" s="3"/>
      <c r="S39" s="3"/>
      <c r="T39" s="3"/>
      <c r="U39" s="3"/>
      <c r="V39" s="3"/>
      <c r="W39" s="3"/>
      <c r="X39" s="3"/>
      <c r="Y39" s="3"/>
      <c r="Z39" s="3"/>
      <c r="AA39" s="3"/>
      <c r="AB39" s="3"/>
      <c r="AC39" s="3"/>
      <c r="AD39" s="3"/>
      <c r="AE39" s="3"/>
      <c r="AF39" s="83"/>
    </row>
    <row r="40" spans="1:32" ht="15.75" customHeight="1">
      <c r="A40" s="419"/>
      <c r="B40" s="420"/>
      <c r="C40" s="420"/>
      <c r="D40" s="420"/>
      <c r="E40" s="421"/>
      <c r="F40" s="3"/>
      <c r="G40" s="3"/>
      <c r="H40" s="3"/>
      <c r="I40" s="3"/>
      <c r="J40" s="3"/>
      <c r="K40" s="3"/>
      <c r="L40" s="3"/>
      <c r="M40" s="3"/>
      <c r="N40" s="3"/>
      <c r="O40" s="3"/>
      <c r="P40" s="3"/>
      <c r="Q40" s="3"/>
      <c r="R40" s="3"/>
      <c r="S40" s="3"/>
      <c r="T40" s="3"/>
      <c r="U40" s="3"/>
      <c r="V40" s="3"/>
      <c r="W40" s="3"/>
      <c r="X40" s="3"/>
      <c r="Y40" s="3"/>
      <c r="Z40" s="3"/>
      <c r="AA40" s="3"/>
      <c r="AB40" s="3"/>
      <c r="AC40" s="3"/>
      <c r="AD40" s="3"/>
      <c r="AE40" s="3"/>
      <c r="AF40" s="83"/>
    </row>
    <row r="41" spans="1:5" s="104" customFormat="1" ht="12.75" customHeight="1">
      <c r="A41" s="204"/>
      <c r="B41" s="204"/>
      <c r="C41" s="204"/>
      <c r="D41" s="204"/>
      <c r="E41" s="204"/>
    </row>
    <row r="42" spans="1:256" ht="16.5" customHeight="1">
      <c r="A42" s="164" t="s">
        <v>19</v>
      </c>
      <c r="B42" s="172">
        <f>' 1 - Identification'!B48</f>
        <v>0</v>
      </c>
      <c r="C42" s="84"/>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6" ht="15.75" customHeight="1">
      <c r="A43" s="164" t="s">
        <v>20</v>
      </c>
      <c r="B43" s="172">
        <f>' 1 - Identification'!B49</f>
        <v>2024</v>
      </c>
      <c r="D43" s="3"/>
      <c r="F43" s="3"/>
    </row>
    <row r="44" spans="1:6" ht="15.75" customHeight="1">
      <c r="A44" s="164" t="s">
        <v>21</v>
      </c>
      <c r="B44" s="172">
        <f>' 1 - Identification'!E13</f>
        <v>0</v>
      </c>
      <c r="D44" s="3"/>
      <c r="F44" s="3"/>
    </row>
    <row r="45" spans="1:4" ht="15.75" customHeight="1">
      <c r="A45" s="164" t="s">
        <v>22</v>
      </c>
      <c r="B45" s="172">
        <f>' 3 - Activité'!B53</f>
        <v>0</v>
      </c>
      <c r="D45" s="3"/>
    </row>
    <row r="46" spans="1:4" ht="15.75" customHeight="1">
      <c r="A46" s="164" t="s">
        <v>23</v>
      </c>
      <c r="B46" s="172">
        <f>' 1 - Identification'!E21</f>
        <v>0</v>
      </c>
      <c r="D46" s="3"/>
    </row>
    <row r="47" spans="1:4" ht="15.75" customHeight="1">
      <c r="A47" s="164" t="s">
        <v>24</v>
      </c>
      <c r="B47" s="172" t="str">
        <f>' 1 - Identification'!B53:C53</f>
        <v>PSU / ACM</v>
      </c>
      <c r="D47" s="3"/>
    </row>
    <row r="48" spans="1:4" ht="15.75" customHeight="1">
      <c r="A48" s="164" t="s">
        <v>26</v>
      </c>
      <c r="B48" s="171" t="str">
        <f>' 1 - Identification'!B54</f>
        <v>Formulaire national PREV</v>
      </c>
      <c r="D48" s="3"/>
    </row>
  </sheetData>
  <sheetProtection password="D29F" sheet="1" objects="1" scenarios="1" selectLockedCells="1"/>
  <mergeCells count="27">
    <mergeCell ref="G32:L34"/>
    <mergeCell ref="A33:B33"/>
    <mergeCell ref="A34:C34"/>
    <mergeCell ref="D34:E34"/>
    <mergeCell ref="A27:B27"/>
    <mergeCell ref="A28:B28"/>
    <mergeCell ref="A29:B29"/>
    <mergeCell ref="A30:B30"/>
    <mergeCell ref="A31:B31"/>
    <mergeCell ref="A32:B32"/>
    <mergeCell ref="G13:L13"/>
    <mergeCell ref="A14:B14"/>
    <mergeCell ref="A15:B15"/>
    <mergeCell ref="A16:B16"/>
    <mergeCell ref="A17:B17"/>
    <mergeCell ref="A18:B25"/>
    <mergeCell ref="C18:C25"/>
    <mergeCell ref="A38:E40"/>
    <mergeCell ref="A12:B12"/>
    <mergeCell ref="A13:B13"/>
    <mergeCell ref="A26:B26"/>
    <mergeCell ref="A1:E1"/>
    <mergeCell ref="B3:E3"/>
    <mergeCell ref="A7:E7"/>
    <mergeCell ref="A9:E9"/>
    <mergeCell ref="A11:C11"/>
    <mergeCell ref="D11:E11"/>
  </mergeCells>
  <printOptions horizontalCentered="1"/>
  <pageMargins left="0.7900000000000001" right="0.7900000000000001" top="0.39000000000000007" bottom="0.2" header="0.51" footer="0.51"/>
  <pageSetup firstPageNumber="1" useFirstPageNumber="1" fitToHeight="1" fitToWidth="1" horizontalDpi="300" verticalDpi="300" orientation="portrait" paperSize="9" scale="54"/>
  <headerFooter alignWithMargins="0">
    <oddFooter>&amp;L&amp;A&amp;Rpage n°&amp;P/&amp;N</oddFooter>
  </headerFooter>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IR68"/>
  <sheetViews>
    <sheetView showGridLines="0" zoomScalePageLayoutView="0" workbookViewId="0" topLeftCell="A1">
      <selection activeCell="F49" sqref="F49:T49"/>
    </sheetView>
  </sheetViews>
  <sheetFormatPr defaultColWidth="2.7109375" defaultRowHeight="12.75"/>
  <cols>
    <col min="1" max="1" width="7.7109375" style="106" customWidth="1"/>
    <col min="2" max="2" width="12.8515625" style="106" customWidth="1"/>
    <col min="3" max="3" width="2.8515625" style="106" bestFit="1" customWidth="1"/>
    <col min="4" max="15" width="2.7109375" style="106" customWidth="1"/>
    <col min="16" max="16" width="7.8515625" style="106" customWidth="1"/>
    <col min="17" max="19" width="2.7109375" style="106" customWidth="1"/>
    <col min="20" max="20" width="5.140625" style="106" customWidth="1"/>
    <col min="21" max="33" width="2.7109375" style="106" customWidth="1"/>
    <col min="34" max="34" width="1.7109375" style="106" customWidth="1"/>
    <col min="35" max="35" width="1.7109375" style="108" customWidth="1"/>
    <col min="36" max="36" width="2.7109375" style="108" customWidth="1"/>
    <col min="37" max="37" width="3.8515625" style="108" customWidth="1"/>
    <col min="38" max="38" width="4.28125" style="108" customWidth="1"/>
    <col min="39" max="46" width="2.7109375" style="108" customWidth="1"/>
    <col min="47" max="47" width="2.8515625" style="108" customWidth="1"/>
    <col min="48" max="166" width="2.7109375" style="108" customWidth="1"/>
    <col min="167" max="250" width="2.7109375" style="106" customWidth="1"/>
    <col min="251" max="16384" width="2.7109375" style="3" customWidth="1"/>
  </cols>
  <sheetData>
    <row r="1" spans="1:252" s="108" customFormat="1" ht="14.25">
      <c r="A1" s="318" t="s">
        <v>2</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20"/>
      <c r="IC1" s="106"/>
      <c r="ID1" s="106"/>
      <c r="IE1" s="106"/>
      <c r="IF1" s="106"/>
      <c r="IG1" s="106"/>
      <c r="IH1" s="106"/>
      <c r="II1" s="106"/>
      <c r="IJ1" s="106"/>
      <c r="IK1" s="106"/>
      <c r="IL1" s="106"/>
      <c r="IM1" s="106"/>
      <c r="IN1" s="106"/>
      <c r="IO1" s="106"/>
      <c r="IP1" s="106"/>
      <c r="IQ1" s="3"/>
      <c r="IR1" s="3"/>
    </row>
    <row r="2" spans="1:40" s="108" customFormat="1" ht="18">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9"/>
      <c r="AN2" s="110"/>
    </row>
    <row r="3" spans="2:40" s="108" customFormat="1" ht="30" customHeight="1">
      <c r="B3" s="111"/>
      <c r="C3" s="429" t="str">
        <f>' 1 - Identification'!B3</f>
        <v>DEMANDE DE SUBVENTION CSSM - ACTIVITE ACM </v>
      </c>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N3" s="110"/>
    </row>
    <row r="4" spans="1:40" s="108" customFormat="1" ht="18">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N4" s="110"/>
    </row>
    <row r="5" spans="1:40" s="108" customFormat="1" ht="18">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N5" s="110"/>
    </row>
    <row r="6" spans="1:40" s="108" customFormat="1" ht="21" customHeight="1">
      <c r="A6" s="422" t="str">
        <f>' 1 - Identification'!A7</f>
        <v>Sans hébergement</v>
      </c>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4"/>
      <c r="AN6" s="110"/>
    </row>
    <row r="7" spans="1:40" s="108" customFormat="1" ht="18">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N7" s="110"/>
    </row>
    <row r="8" spans="1:40" s="108" customFormat="1" ht="28.5" customHeight="1">
      <c r="A8" s="315" t="str">
        <f>"PREVISIONNEL "&amp;'Lisez moi'!$Q$1</f>
        <v>PREVISIONNEL 2024</v>
      </c>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7"/>
      <c r="AN8" s="110"/>
    </row>
    <row r="9" spans="1:40" s="108" customFormat="1" ht="18">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9"/>
      <c r="AN9" s="110"/>
    </row>
    <row r="10" spans="1:38" ht="54.75" customHeight="1">
      <c r="A10" s="442" t="s">
        <v>127</v>
      </c>
      <c r="B10" s="443"/>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4"/>
    </row>
    <row r="12" spans="1:252" s="106" customFormat="1" ht="24.75" customHeight="1">
      <c r="A12" s="3"/>
      <c r="C12" s="425" t="s">
        <v>79</v>
      </c>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7"/>
      <c r="AK12" s="205"/>
      <c r="AL12" s="205"/>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IQ12" s="3"/>
      <c r="IR12" s="3"/>
    </row>
    <row r="13" spans="35:252" s="106" customFormat="1" ht="14.25">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IQ13" s="3"/>
      <c r="IR13" s="3"/>
    </row>
    <row r="14" spans="3:33" ht="18">
      <c r="C14" s="3"/>
      <c r="D14" s="113" t="s">
        <v>80</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54"/>
    </row>
    <row r="15" spans="3:33" ht="18">
      <c r="C15" s="54"/>
      <c r="D15" s="138"/>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40"/>
    </row>
    <row r="16" spans="3:65" ht="18.75" thickBot="1">
      <c r="C16" s="115"/>
      <c r="D16" s="141"/>
      <c r="E16" s="116" t="s">
        <v>21</v>
      </c>
      <c r="F16" s="115"/>
      <c r="G16" s="115"/>
      <c r="H16" s="115"/>
      <c r="I16" s="115"/>
      <c r="J16" s="115"/>
      <c r="K16" s="117"/>
      <c r="L16" s="117"/>
      <c r="M16" s="117"/>
      <c r="N16" s="117"/>
      <c r="O16" s="117"/>
      <c r="P16" s="118" t="s">
        <v>81</v>
      </c>
      <c r="Q16" s="441">
        <f>' 1 - Identification'!E13</f>
        <v>0</v>
      </c>
      <c r="R16" s="441"/>
      <c r="S16" s="441"/>
      <c r="T16" s="441"/>
      <c r="U16" s="441"/>
      <c r="V16" s="441"/>
      <c r="W16" s="441"/>
      <c r="X16" s="441"/>
      <c r="Y16" s="441"/>
      <c r="Z16" s="441"/>
      <c r="AA16" s="441"/>
      <c r="AB16" s="441"/>
      <c r="AC16" s="441"/>
      <c r="AD16" s="441"/>
      <c r="AE16" s="441"/>
      <c r="AF16" s="441"/>
      <c r="AG16" s="142"/>
      <c r="AI16" s="107"/>
      <c r="AM16" s="106"/>
      <c r="AN16" s="106"/>
      <c r="AO16" s="106"/>
      <c r="AP16" s="106"/>
      <c r="BF16" s="43"/>
      <c r="BG16" s="43"/>
      <c r="BH16" s="43"/>
      <c r="BI16" s="43"/>
      <c r="BJ16" s="43"/>
      <c r="BK16" s="43"/>
      <c r="BL16" s="43"/>
      <c r="BM16" s="43"/>
    </row>
    <row r="17" spans="3:65" ht="18.75" thickBot="1">
      <c r="C17" s="115"/>
      <c r="D17" s="141"/>
      <c r="E17" s="115"/>
      <c r="F17" s="115"/>
      <c r="G17" s="115"/>
      <c r="H17" s="115"/>
      <c r="I17" s="115"/>
      <c r="J17" s="115"/>
      <c r="K17" s="117"/>
      <c r="L17" s="117"/>
      <c r="M17" s="117"/>
      <c r="N17" s="117"/>
      <c r="O17" s="117"/>
      <c r="P17" s="118" t="s">
        <v>82</v>
      </c>
      <c r="Q17" s="434">
        <f>' 1 - Identification'!B24</f>
        <v>0</v>
      </c>
      <c r="R17" s="434"/>
      <c r="S17" s="434"/>
      <c r="T17" s="434"/>
      <c r="U17" s="434"/>
      <c r="V17" s="434"/>
      <c r="W17" s="434"/>
      <c r="X17" s="434"/>
      <c r="Y17" s="434"/>
      <c r="Z17" s="434"/>
      <c r="AA17" s="434"/>
      <c r="AB17" s="434"/>
      <c r="AC17" s="434"/>
      <c r="AD17" s="434"/>
      <c r="AE17" s="434"/>
      <c r="AF17" s="434"/>
      <c r="AG17" s="142"/>
      <c r="AI17" s="107"/>
      <c r="AM17" s="106"/>
      <c r="AN17" s="106"/>
      <c r="AO17" s="106"/>
      <c r="AP17" s="106"/>
      <c r="BF17" s="43"/>
      <c r="BG17" s="43"/>
      <c r="BH17" s="43"/>
      <c r="BI17" s="43"/>
      <c r="BJ17" s="43"/>
      <c r="BK17" s="43"/>
      <c r="BL17" s="43"/>
      <c r="BM17" s="43"/>
    </row>
    <row r="18" spans="1:250" ht="18.75" thickBot="1">
      <c r="A18" s="3"/>
      <c r="B18" s="3"/>
      <c r="C18" s="115"/>
      <c r="D18" s="141"/>
      <c r="E18" s="115"/>
      <c r="F18" s="115"/>
      <c r="G18" s="115"/>
      <c r="H18" s="115"/>
      <c r="I18" s="115"/>
      <c r="J18" s="115"/>
      <c r="K18" s="119"/>
      <c r="L18" s="119"/>
      <c r="M18" s="119"/>
      <c r="N18" s="119"/>
      <c r="O18" s="117"/>
      <c r="P18" s="118" t="s">
        <v>83</v>
      </c>
      <c r="Q18" s="446">
        <f>' 1 - Identification'!C26</f>
        <v>0</v>
      </c>
      <c r="R18" s="434"/>
      <c r="S18" s="434"/>
      <c r="T18" s="434"/>
      <c r="U18" s="434"/>
      <c r="V18" s="434"/>
      <c r="W18" s="434"/>
      <c r="X18" s="434"/>
      <c r="Y18" s="434"/>
      <c r="Z18" s="434"/>
      <c r="AA18" s="434"/>
      <c r="AB18" s="434"/>
      <c r="AC18" s="434"/>
      <c r="AD18" s="434"/>
      <c r="AE18" s="434"/>
      <c r="AF18" s="434"/>
      <c r="AG18" s="142"/>
      <c r="AI18" s="107"/>
      <c r="AM18" s="106"/>
      <c r="AN18" s="106"/>
      <c r="AO18" s="106"/>
      <c r="AP18" s="106"/>
      <c r="BF18" s="43"/>
      <c r="BG18" s="43"/>
      <c r="BH18" s="43"/>
      <c r="BI18" s="43"/>
      <c r="BJ18" s="43"/>
      <c r="BK18" s="43"/>
      <c r="BL18" s="43"/>
      <c r="BM18" s="4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row>
    <row r="19" spans="1:250" ht="18">
      <c r="A19" s="3"/>
      <c r="B19" s="3"/>
      <c r="C19" s="115"/>
      <c r="D19" s="141"/>
      <c r="E19" s="115"/>
      <c r="F19" s="115"/>
      <c r="G19" s="115"/>
      <c r="H19" s="115"/>
      <c r="I19" s="115"/>
      <c r="J19" s="115"/>
      <c r="K19" s="117"/>
      <c r="L19" s="117"/>
      <c r="M19" s="117"/>
      <c r="N19" s="117"/>
      <c r="O19" s="117"/>
      <c r="P19" s="118" t="s">
        <v>22</v>
      </c>
      <c r="Q19" s="441">
        <f>' 1 - Identification'!F26</f>
        <v>0</v>
      </c>
      <c r="R19" s="441"/>
      <c r="S19" s="441"/>
      <c r="T19" s="441"/>
      <c r="U19" s="441"/>
      <c r="V19" s="441"/>
      <c r="W19" s="441"/>
      <c r="X19" s="441"/>
      <c r="Y19" s="441"/>
      <c r="Z19" s="441"/>
      <c r="AA19" s="441"/>
      <c r="AB19" s="441"/>
      <c r="AC19" s="441"/>
      <c r="AD19" s="441"/>
      <c r="AE19" s="441"/>
      <c r="AF19" s="441"/>
      <c r="AG19" s="142"/>
      <c r="AI19" s="107"/>
      <c r="BF19" s="43"/>
      <c r="BG19" s="43"/>
      <c r="BH19" s="43"/>
      <c r="BI19" s="43"/>
      <c r="BJ19" s="43"/>
      <c r="BK19" s="43"/>
      <c r="BL19" s="43"/>
      <c r="BM19" s="4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row>
    <row r="20" spans="1:250" ht="18.75" thickBot="1">
      <c r="A20" s="3"/>
      <c r="B20" s="3"/>
      <c r="C20" s="54"/>
      <c r="D20" s="141"/>
      <c r="E20" s="115"/>
      <c r="F20" s="120"/>
      <c r="G20" s="120"/>
      <c r="H20" s="120"/>
      <c r="I20" s="120"/>
      <c r="J20" s="120"/>
      <c r="K20" s="120"/>
      <c r="L20" s="120"/>
      <c r="M20" s="120"/>
      <c r="N20" s="120"/>
      <c r="O20" s="120"/>
      <c r="P20" s="120"/>
      <c r="Q20" s="208"/>
      <c r="R20" s="208"/>
      <c r="S20" s="208"/>
      <c r="T20" s="208"/>
      <c r="U20" s="208"/>
      <c r="V20" s="208"/>
      <c r="W20" s="208"/>
      <c r="X20" s="208"/>
      <c r="Y20" s="208"/>
      <c r="Z20" s="208"/>
      <c r="AA20" s="208"/>
      <c r="AB20" s="208"/>
      <c r="AC20" s="208"/>
      <c r="AD20" s="208"/>
      <c r="AE20" s="208"/>
      <c r="AF20" s="208"/>
      <c r="AG20" s="142"/>
      <c r="AI20" s="107"/>
      <c r="AL20" s="3"/>
      <c r="AM20" s="3"/>
      <c r="AN20" s="3"/>
      <c r="AO20" s="3"/>
      <c r="AP20" s="3"/>
      <c r="AQ20" s="3"/>
      <c r="AR20" s="3"/>
      <c r="AS20" s="3"/>
      <c r="AT20" s="3"/>
      <c r="AU20" s="3"/>
      <c r="AV20" s="3"/>
      <c r="AW20" s="3"/>
      <c r="AX20" s="3"/>
      <c r="AY20" s="3"/>
      <c r="AZ20" s="3"/>
      <c r="BA20" s="3"/>
      <c r="BB20" s="3"/>
      <c r="BF20" s="43"/>
      <c r="BG20" s="43"/>
      <c r="BH20" s="43"/>
      <c r="BI20" s="43"/>
      <c r="BJ20" s="43"/>
      <c r="BK20" s="43"/>
      <c r="BL20" s="43"/>
      <c r="BM20" s="4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row>
    <row r="21" spans="1:250" ht="18.75" thickBot="1">
      <c r="A21" s="3"/>
      <c r="B21" s="3"/>
      <c r="C21" s="115"/>
      <c r="D21" s="141"/>
      <c r="E21" s="116" t="s">
        <v>84</v>
      </c>
      <c r="F21" s="115"/>
      <c r="G21" s="115"/>
      <c r="H21" s="115"/>
      <c r="I21" s="115"/>
      <c r="J21" s="115"/>
      <c r="K21" s="115"/>
      <c r="L21" s="115"/>
      <c r="M21" s="115"/>
      <c r="N21" s="115"/>
      <c r="O21" s="115"/>
      <c r="P21" s="118" t="s">
        <v>81</v>
      </c>
      <c r="Q21" s="434">
        <f>' 1 - Identification'!E21</f>
        <v>0</v>
      </c>
      <c r="R21" s="434"/>
      <c r="S21" s="434"/>
      <c r="T21" s="434"/>
      <c r="U21" s="434"/>
      <c r="V21" s="434"/>
      <c r="W21" s="434"/>
      <c r="X21" s="434"/>
      <c r="Y21" s="434"/>
      <c r="Z21" s="434"/>
      <c r="AA21" s="434"/>
      <c r="AB21" s="434"/>
      <c r="AC21" s="434"/>
      <c r="AD21" s="434"/>
      <c r="AE21" s="434"/>
      <c r="AF21" s="434"/>
      <c r="AG21" s="142"/>
      <c r="AI21" s="121"/>
      <c r="AL21" s="3"/>
      <c r="AM21" s="3"/>
      <c r="AN21" s="3"/>
      <c r="AO21" s="3"/>
      <c r="AP21" s="3"/>
      <c r="AQ21" s="3"/>
      <c r="AR21" s="3"/>
      <c r="AS21" s="3"/>
      <c r="AT21" s="3"/>
      <c r="AU21" s="3"/>
      <c r="AV21" s="3"/>
      <c r="AW21" s="3"/>
      <c r="AX21" s="3"/>
      <c r="AY21" s="3"/>
      <c r="AZ21" s="3"/>
      <c r="BA21" s="3"/>
      <c r="BB21" s="3"/>
      <c r="BF21" s="121"/>
      <c r="BG21" s="121"/>
      <c r="BH21" s="121"/>
      <c r="BI21" s="121"/>
      <c r="BJ21" s="121"/>
      <c r="BK21" s="121"/>
      <c r="BL21" s="121"/>
      <c r="BM21" s="121"/>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row>
    <row r="22" spans="1:250" ht="18.75" thickBot="1">
      <c r="A22" s="3"/>
      <c r="B22" s="3"/>
      <c r="C22" s="115"/>
      <c r="D22" s="141"/>
      <c r="E22" s="115"/>
      <c r="F22" s="118"/>
      <c r="G22" s="118"/>
      <c r="H22" s="118"/>
      <c r="I22" s="118"/>
      <c r="J22" s="115"/>
      <c r="K22" s="115"/>
      <c r="L22" s="115"/>
      <c r="M22" s="115"/>
      <c r="N22" s="115"/>
      <c r="O22" s="115"/>
      <c r="P22" s="118" t="s">
        <v>82</v>
      </c>
      <c r="Q22" s="434">
        <f>' 1 - Identification'!B34</f>
        <v>0</v>
      </c>
      <c r="R22" s="434"/>
      <c r="S22" s="434"/>
      <c r="T22" s="434"/>
      <c r="U22" s="434"/>
      <c r="V22" s="434"/>
      <c r="W22" s="434"/>
      <c r="X22" s="434"/>
      <c r="Y22" s="434"/>
      <c r="Z22" s="434"/>
      <c r="AA22" s="434"/>
      <c r="AB22" s="434"/>
      <c r="AC22" s="434"/>
      <c r="AD22" s="434"/>
      <c r="AE22" s="434"/>
      <c r="AF22" s="434"/>
      <c r="AG22" s="142"/>
      <c r="AI22" s="121"/>
      <c r="AL22" s="3"/>
      <c r="AM22" s="3"/>
      <c r="AN22" s="3"/>
      <c r="AO22" s="3"/>
      <c r="AP22" s="3"/>
      <c r="AQ22" s="3"/>
      <c r="AR22" s="3"/>
      <c r="AS22" s="3"/>
      <c r="AT22" s="3"/>
      <c r="AU22" s="3"/>
      <c r="AV22" s="3"/>
      <c r="AW22" s="3"/>
      <c r="AX22" s="3"/>
      <c r="AY22" s="3"/>
      <c r="AZ22" s="3"/>
      <c r="BA22" s="3"/>
      <c r="BB22" s="3"/>
      <c r="BF22" s="121"/>
      <c r="BG22" s="121"/>
      <c r="BH22" s="121"/>
      <c r="BI22" s="121"/>
      <c r="BJ22" s="121"/>
      <c r="BK22" s="121"/>
      <c r="BL22" s="121"/>
      <c r="BM22" s="121"/>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row>
    <row r="23" spans="1:250" ht="18.75" thickBot="1">
      <c r="A23" s="3"/>
      <c r="B23" s="3"/>
      <c r="C23" s="115"/>
      <c r="D23" s="141"/>
      <c r="E23" s="115"/>
      <c r="F23" s="115"/>
      <c r="G23" s="115"/>
      <c r="H23" s="115"/>
      <c r="I23" s="115"/>
      <c r="J23" s="115"/>
      <c r="K23" s="115"/>
      <c r="L23" s="115"/>
      <c r="M23" s="115"/>
      <c r="N23" s="115"/>
      <c r="O23" s="115"/>
      <c r="P23" s="118" t="s">
        <v>83</v>
      </c>
      <c r="Q23" s="446">
        <f>' 1 - Identification'!C36</f>
        <v>0</v>
      </c>
      <c r="R23" s="434"/>
      <c r="S23" s="434"/>
      <c r="T23" s="434"/>
      <c r="U23" s="434"/>
      <c r="V23" s="434"/>
      <c r="W23" s="434"/>
      <c r="X23" s="434"/>
      <c r="Y23" s="434"/>
      <c r="Z23" s="434"/>
      <c r="AA23" s="434"/>
      <c r="AB23" s="434"/>
      <c r="AC23" s="434"/>
      <c r="AD23" s="434"/>
      <c r="AE23" s="434"/>
      <c r="AF23" s="434"/>
      <c r="AG23" s="142"/>
      <c r="AI23" s="121"/>
      <c r="AL23" s="3"/>
      <c r="AM23" s="3"/>
      <c r="AN23" s="3"/>
      <c r="AO23" s="3"/>
      <c r="AP23" s="3"/>
      <c r="AQ23" s="3"/>
      <c r="AR23" s="3"/>
      <c r="AS23" s="3"/>
      <c r="AT23" s="3"/>
      <c r="AU23" s="3"/>
      <c r="AV23" s="3"/>
      <c r="AW23" s="3"/>
      <c r="AX23" s="3"/>
      <c r="AY23" s="3"/>
      <c r="AZ23" s="3"/>
      <c r="BA23" s="3"/>
      <c r="BB23" s="3"/>
      <c r="BF23" s="121"/>
      <c r="BG23" s="121"/>
      <c r="BH23" s="121"/>
      <c r="BI23" s="121"/>
      <c r="BJ23" s="121"/>
      <c r="BK23" s="121"/>
      <c r="BL23" s="121"/>
      <c r="BM23" s="121"/>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row>
    <row r="24" spans="1:250" ht="18.75" thickBot="1">
      <c r="A24" s="3"/>
      <c r="B24" s="3"/>
      <c r="C24" s="115"/>
      <c r="D24" s="141"/>
      <c r="E24" s="115"/>
      <c r="F24" s="115"/>
      <c r="G24" s="115"/>
      <c r="H24" s="115"/>
      <c r="I24" s="115"/>
      <c r="J24" s="115"/>
      <c r="K24" s="115"/>
      <c r="L24" s="115"/>
      <c r="M24" s="115"/>
      <c r="N24" s="115"/>
      <c r="O24" s="115"/>
      <c r="P24" s="118" t="s">
        <v>22</v>
      </c>
      <c r="Q24" s="434">
        <f>' 1 - Identification'!F36</f>
        <v>0</v>
      </c>
      <c r="R24" s="434"/>
      <c r="S24" s="434"/>
      <c r="T24" s="434"/>
      <c r="U24" s="434"/>
      <c r="V24" s="434"/>
      <c r="W24" s="434"/>
      <c r="X24" s="434"/>
      <c r="Y24" s="434"/>
      <c r="Z24" s="434"/>
      <c r="AA24" s="434"/>
      <c r="AB24" s="434"/>
      <c r="AC24" s="434"/>
      <c r="AD24" s="434"/>
      <c r="AE24" s="434"/>
      <c r="AF24" s="434"/>
      <c r="AG24" s="142"/>
      <c r="AI24" s="121"/>
      <c r="AL24" s="3"/>
      <c r="AM24" s="3"/>
      <c r="AN24" s="3"/>
      <c r="AO24" s="3"/>
      <c r="AP24" s="3"/>
      <c r="AQ24" s="3"/>
      <c r="AR24" s="3"/>
      <c r="AS24" s="3"/>
      <c r="AT24" s="3"/>
      <c r="AU24" s="3"/>
      <c r="AV24" s="3"/>
      <c r="AW24" s="3"/>
      <c r="AX24" s="3"/>
      <c r="AY24" s="3"/>
      <c r="AZ24" s="3"/>
      <c r="BA24" s="3"/>
      <c r="BB24" s="3"/>
      <c r="BF24" s="121"/>
      <c r="BG24" s="121"/>
      <c r="BH24" s="121"/>
      <c r="BI24" s="121"/>
      <c r="BJ24" s="121"/>
      <c r="BK24" s="121"/>
      <c r="BL24" s="121"/>
      <c r="BM24" s="121"/>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row>
    <row r="25" spans="1:250" ht="18">
      <c r="A25" s="3"/>
      <c r="B25" s="3"/>
      <c r="C25" s="115"/>
      <c r="D25" s="141"/>
      <c r="E25" s="115"/>
      <c r="F25" s="115"/>
      <c r="G25" s="115"/>
      <c r="H25" s="115"/>
      <c r="I25" s="115"/>
      <c r="J25" s="115"/>
      <c r="K25" s="115"/>
      <c r="L25" s="115"/>
      <c r="M25" s="115"/>
      <c r="N25" s="115"/>
      <c r="O25" s="115"/>
      <c r="P25" s="118"/>
      <c r="Q25" s="209"/>
      <c r="R25" s="209"/>
      <c r="S25" s="209"/>
      <c r="T25" s="209"/>
      <c r="U25" s="209"/>
      <c r="V25" s="209"/>
      <c r="W25" s="209"/>
      <c r="X25" s="209"/>
      <c r="Y25" s="209"/>
      <c r="Z25" s="209"/>
      <c r="AA25" s="209"/>
      <c r="AB25" s="209"/>
      <c r="AC25" s="209"/>
      <c r="AD25" s="209"/>
      <c r="AE25" s="209"/>
      <c r="AF25" s="209"/>
      <c r="AG25" s="142"/>
      <c r="AI25" s="121"/>
      <c r="AL25" s="3"/>
      <c r="AM25" s="3"/>
      <c r="AN25" s="3"/>
      <c r="AO25" s="3"/>
      <c r="AP25" s="3"/>
      <c r="AQ25" s="3"/>
      <c r="AR25" s="3"/>
      <c r="AS25" s="3"/>
      <c r="AT25" s="3"/>
      <c r="AU25" s="3"/>
      <c r="AV25" s="3"/>
      <c r="AW25" s="3"/>
      <c r="AX25" s="3"/>
      <c r="AY25" s="3"/>
      <c r="AZ25" s="3"/>
      <c r="BA25" s="3"/>
      <c r="BB25" s="3"/>
      <c r="BF25" s="121"/>
      <c r="BG25" s="121"/>
      <c r="BH25" s="121"/>
      <c r="BI25" s="121"/>
      <c r="BJ25" s="121"/>
      <c r="BK25" s="121"/>
      <c r="BL25" s="121"/>
      <c r="BM25" s="121"/>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row>
    <row r="26" spans="1:250" ht="18.75" thickBot="1">
      <c r="A26" s="3"/>
      <c r="B26" s="3"/>
      <c r="C26" s="115"/>
      <c r="D26" s="141"/>
      <c r="E26" s="116" t="s">
        <v>85</v>
      </c>
      <c r="F26" s="115"/>
      <c r="G26" s="115"/>
      <c r="H26" s="115"/>
      <c r="I26" s="115"/>
      <c r="J26" s="115"/>
      <c r="K26" s="115"/>
      <c r="L26" s="115"/>
      <c r="M26" s="115"/>
      <c r="N26" s="115"/>
      <c r="O26" s="115"/>
      <c r="P26" s="118"/>
      <c r="Q26" s="209"/>
      <c r="R26" s="209"/>
      <c r="S26" s="209"/>
      <c r="T26" s="209"/>
      <c r="U26" s="209"/>
      <c r="V26" s="209"/>
      <c r="W26" s="209"/>
      <c r="X26" s="209"/>
      <c r="Y26" s="209"/>
      <c r="Z26" s="209"/>
      <c r="AA26" s="209"/>
      <c r="AB26" s="209"/>
      <c r="AC26" s="209"/>
      <c r="AD26" s="209"/>
      <c r="AE26" s="209"/>
      <c r="AF26" s="209"/>
      <c r="AG26" s="142"/>
      <c r="AI26" s="121"/>
      <c r="AL26" s="3"/>
      <c r="AM26" s="3"/>
      <c r="AN26" s="3"/>
      <c r="AO26" s="3"/>
      <c r="AP26" s="3"/>
      <c r="AQ26" s="3"/>
      <c r="AR26" s="3"/>
      <c r="AS26" s="3"/>
      <c r="AT26" s="3"/>
      <c r="AU26" s="3"/>
      <c r="AV26" s="3"/>
      <c r="AW26" s="3"/>
      <c r="AX26" s="3"/>
      <c r="AY26" s="3"/>
      <c r="AZ26" s="3"/>
      <c r="BA26" s="3"/>
      <c r="BB26" s="3"/>
      <c r="BF26" s="121"/>
      <c r="BG26" s="121"/>
      <c r="BH26" s="121"/>
      <c r="BI26" s="121"/>
      <c r="BJ26" s="121"/>
      <c r="BK26" s="121"/>
      <c r="BL26" s="121"/>
      <c r="BM26" s="121"/>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row>
    <row r="27" spans="1:250" ht="18.75" thickBot="1">
      <c r="A27" s="3"/>
      <c r="B27" s="3"/>
      <c r="C27" s="54"/>
      <c r="D27" s="141"/>
      <c r="E27" s="115"/>
      <c r="F27" s="120"/>
      <c r="G27" s="120"/>
      <c r="H27" s="120"/>
      <c r="I27" s="115"/>
      <c r="J27" s="115"/>
      <c r="K27" s="115"/>
      <c r="L27" s="115"/>
      <c r="M27" s="115"/>
      <c r="N27" s="115"/>
      <c r="O27" s="115"/>
      <c r="P27" s="118" t="s">
        <v>86</v>
      </c>
      <c r="Q27" s="434">
        <f>' 1 - Identification'!E15</f>
        <v>0</v>
      </c>
      <c r="R27" s="434"/>
      <c r="S27" s="434"/>
      <c r="T27" s="434"/>
      <c r="U27" s="434"/>
      <c r="V27" s="434"/>
      <c r="W27" s="434"/>
      <c r="X27" s="434"/>
      <c r="Y27" s="434"/>
      <c r="Z27" s="434"/>
      <c r="AA27" s="434"/>
      <c r="AB27" s="434"/>
      <c r="AC27" s="434"/>
      <c r="AD27" s="434"/>
      <c r="AE27" s="434"/>
      <c r="AF27" s="434"/>
      <c r="AG27" s="142"/>
      <c r="AI27" s="121"/>
      <c r="AL27" s="3"/>
      <c r="AM27" s="3"/>
      <c r="AN27" s="3"/>
      <c r="AO27" s="3"/>
      <c r="AP27" s="3"/>
      <c r="AQ27" s="3"/>
      <c r="AR27" s="3"/>
      <c r="AS27" s="3"/>
      <c r="AT27" s="3"/>
      <c r="AU27" s="3"/>
      <c r="AV27" s="3"/>
      <c r="AW27" s="3"/>
      <c r="AX27" s="3"/>
      <c r="AY27" s="3"/>
      <c r="AZ27" s="3"/>
      <c r="BA27" s="3"/>
      <c r="BB27" s="3"/>
      <c r="BF27" s="121"/>
      <c r="BG27" s="121"/>
      <c r="BH27" s="121"/>
      <c r="BI27" s="121"/>
      <c r="BJ27" s="121"/>
      <c r="BK27" s="121"/>
      <c r="BL27" s="121"/>
      <c r="BM27" s="121"/>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row>
    <row r="28" spans="1:250" ht="18.75" thickBot="1">
      <c r="A28" s="3"/>
      <c r="B28" s="3"/>
      <c r="C28" s="115"/>
      <c r="D28" s="141"/>
      <c r="E28" s="115"/>
      <c r="F28" s="115"/>
      <c r="G28" s="115"/>
      <c r="H28" s="115"/>
      <c r="I28" s="115"/>
      <c r="J28" s="115"/>
      <c r="K28" s="115"/>
      <c r="L28" s="115"/>
      <c r="M28" s="115"/>
      <c r="N28" s="115"/>
      <c r="O28" s="115"/>
      <c r="P28" s="118" t="s">
        <v>87</v>
      </c>
      <c r="Q28" s="434">
        <f>' 1 - Identification'!E17</f>
        <v>0</v>
      </c>
      <c r="R28" s="434"/>
      <c r="S28" s="434"/>
      <c r="T28" s="434"/>
      <c r="U28" s="434"/>
      <c r="V28" s="434"/>
      <c r="W28" s="434"/>
      <c r="X28" s="434"/>
      <c r="Y28" s="434"/>
      <c r="Z28" s="434"/>
      <c r="AA28" s="434"/>
      <c r="AB28" s="434"/>
      <c r="AC28" s="434"/>
      <c r="AD28" s="434"/>
      <c r="AE28" s="434"/>
      <c r="AF28" s="434"/>
      <c r="AG28" s="142"/>
      <c r="AI28" s="121"/>
      <c r="AM28" s="106"/>
      <c r="AN28" s="106"/>
      <c r="AO28" s="106"/>
      <c r="AP28" s="106"/>
      <c r="BF28" s="121"/>
      <c r="BG28" s="121"/>
      <c r="BH28" s="121"/>
      <c r="BI28" s="121"/>
      <c r="BJ28" s="121"/>
      <c r="BK28" s="121"/>
      <c r="BL28" s="121"/>
      <c r="BM28" s="121"/>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row>
    <row r="29" spans="3:33" s="108" customFormat="1" ht="18">
      <c r="C29" s="36"/>
      <c r="D29" s="143"/>
      <c r="E29" s="144"/>
      <c r="F29" s="144"/>
      <c r="G29" s="144"/>
      <c r="H29" s="144"/>
      <c r="I29" s="144"/>
      <c r="J29" s="145"/>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6"/>
    </row>
    <row r="30" spans="3:33" s="108" customFormat="1" ht="12.75">
      <c r="C30" s="110"/>
      <c r="D30" s="110"/>
      <c r="E30" s="110"/>
      <c r="F30" s="110"/>
      <c r="G30" s="110"/>
      <c r="H30" s="110"/>
      <c r="I30" s="110"/>
      <c r="J30" s="122"/>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row>
    <row r="31" spans="3:10" s="110" customFormat="1" ht="18">
      <c r="C31" s="3"/>
      <c r="D31" s="113" t="s">
        <v>88</v>
      </c>
      <c r="J31" s="122"/>
    </row>
    <row r="32" spans="3:33" s="108" customFormat="1" ht="13.5" thickBot="1">
      <c r="C32" s="110"/>
      <c r="D32" s="147"/>
      <c r="E32" s="148"/>
      <c r="F32" s="148"/>
      <c r="G32" s="148"/>
      <c r="H32" s="148"/>
      <c r="I32" s="148"/>
      <c r="J32" s="149"/>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50"/>
    </row>
    <row r="33" spans="3:33" s="108" customFormat="1" ht="30" customHeight="1" thickBot="1">
      <c r="C33" s="110"/>
      <c r="D33" s="206"/>
      <c r="E33" s="110"/>
      <c r="F33" s="110"/>
      <c r="G33" s="110"/>
      <c r="H33" s="248" t="s">
        <v>165</v>
      </c>
      <c r="I33" s="110"/>
      <c r="J33" s="122"/>
      <c r="K33" s="110"/>
      <c r="L33" s="110"/>
      <c r="M33" s="110"/>
      <c r="N33" s="110"/>
      <c r="O33" s="110"/>
      <c r="P33" s="110"/>
      <c r="Q33" s="110"/>
      <c r="R33" s="110"/>
      <c r="S33" s="110"/>
      <c r="T33" s="110"/>
      <c r="U33" s="428">
        <f>' 4 - Données financières ACM'!E24</f>
        <v>0</v>
      </c>
      <c r="V33" s="428"/>
      <c r="W33" s="428"/>
      <c r="X33" s="428"/>
      <c r="Y33" s="428"/>
      <c r="Z33" s="428"/>
      <c r="AA33" s="428"/>
      <c r="AB33" s="428"/>
      <c r="AC33" s="110"/>
      <c r="AD33" s="110"/>
      <c r="AE33" s="110"/>
      <c r="AF33" s="110"/>
      <c r="AG33" s="207"/>
    </row>
    <row r="34" spans="3:33" s="108" customFormat="1" ht="13.5" thickBot="1">
      <c r="C34" s="110"/>
      <c r="D34" s="206"/>
      <c r="E34" s="110"/>
      <c r="F34" s="110"/>
      <c r="G34" s="110"/>
      <c r="H34" s="110"/>
      <c r="I34" s="110"/>
      <c r="J34" s="122"/>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207"/>
    </row>
    <row r="35" spans="1:250" ht="18.75" thickBot="1">
      <c r="A35" s="3"/>
      <c r="B35" s="3"/>
      <c r="D35" s="151"/>
      <c r="E35" s="123"/>
      <c r="F35" s="123"/>
      <c r="G35" s="123"/>
      <c r="H35" s="96" t="s">
        <v>89</v>
      </c>
      <c r="I35" s="152"/>
      <c r="J35" s="120"/>
      <c r="K35" s="120"/>
      <c r="L35" s="120"/>
      <c r="M35" s="120"/>
      <c r="N35" s="120"/>
      <c r="O35" s="120"/>
      <c r="P35" s="115"/>
      <c r="Q35" s="120"/>
      <c r="R35" s="115"/>
      <c r="S35" s="115"/>
      <c r="T35" s="124"/>
      <c r="U35" s="436">
        <f>' 4 - Données financières ACM'!C33</f>
        <v>0</v>
      </c>
      <c r="V35" s="436"/>
      <c r="W35" s="436"/>
      <c r="X35" s="436"/>
      <c r="Y35" s="436"/>
      <c r="Z35" s="436"/>
      <c r="AA35" s="436"/>
      <c r="AB35" s="436"/>
      <c r="AC35" s="125"/>
      <c r="AD35" s="126"/>
      <c r="AE35" s="126"/>
      <c r="AF35" s="126"/>
      <c r="AG35" s="153"/>
      <c r="AI35" s="121"/>
      <c r="AM35" s="107"/>
      <c r="AN35" s="107"/>
      <c r="AO35" s="107"/>
      <c r="AP35" s="107"/>
      <c r="AQ35" s="107"/>
      <c r="AR35" s="107"/>
      <c r="AS35" s="107"/>
      <c r="BF35" s="121"/>
      <c r="BG35" s="121"/>
      <c r="BH35" s="121"/>
      <c r="BI35" s="121"/>
      <c r="BJ35" s="121"/>
      <c r="BK35" s="121"/>
      <c r="BL35" s="121"/>
      <c r="BM35" s="121"/>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row>
    <row r="36" spans="1:250" ht="18.75" thickBot="1">
      <c r="A36" s="3"/>
      <c r="B36" s="3"/>
      <c r="D36" s="151"/>
      <c r="E36" s="123"/>
      <c r="F36" s="123"/>
      <c r="G36" s="123"/>
      <c r="H36" s="96" t="s">
        <v>90</v>
      </c>
      <c r="I36" s="152"/>
      <c r="J36" s="120"/>
      <c r="K36" s="120"/>
      <c r="L36" s="120"/>
      <c r="M36" s="120"/>
      <c r="N36" s="120"/>
      <c r="O36" s="120"/>
      <c r="P36" s="115"/>
      <c r="Q36" s="120"/>
      <c r="R36" s="115"/>
      <c r="S36" s="115"/>
      <c r="T36" s="124"/>
      <c r="U36" s="436">
        <f>' 4 - Données financières ACM'!E16+' 4 - Données financières ACM'!E17</f>
        <v>0</v>
      </c>
      <c r="V36" s="436"/>
      <c r="W36" s="436"/>
      <c r="X36" s="436"/>
      <c r="Y36" s="436"/>
      <c r="Z36" s="436"/>
      <c r="AA36" s="436"/>
      <c r="AB36" s="436"/>
      <c r="AC36" s="125"/>
      <c r="AD36" s="126"/>
      <c r="AE36" s="126"/>
      <c r="AF36" s="126"/>
      <c r="AG36" s="153"/>
      <c r="AI36" s="121"/>
      <c r="AM36" s="107"/>
      <c r="AN36" s="107"/>
      <c r="AO36" s="107"/>
      <c r="AP36" s="107"/>
      <c r="AQ36" s="107"/>
      <c r="AR36" s="107"/>
      <c r="AS36" s="107"/>
      <c r="BF36" s="121"/>
      <c r="BG36" s="121"/>
      <c r="BH36" s="121"/>
      <c r="BI36" s="121"/>
      <c r="BJ36" s="121"/>
      <c r="BK36" s="121"/>
      <c r="BL36" s="121"/>
      <c r="BM36" s="121"/>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row>
    <row r="37" spans="1:250" ht="18.75" thickBot="1">
      <c r="A37" s="3"/>
      <c r="B37" s="3"/>
      <c r="D37" s="151"/>
      <c r="E37" s="123"/>
      <c r="F37" s="123"/>
      <c r="G37" s="123"/>
      <c r="H37" s="96" t="s">
        <v>91</v>
      </c>
      <c r="I37" s="152"/>
      <c r="J37" s="120"/>
      <c r="K37" s="120"/>
      <c r="L37" s="120"/>
      <c r="M37" s="120"/>
      <c r="N37" s="120"/>
      <c r="O37" s="120"/>
      <c r="P37" s="115"/>
      <c r="Q37" s="120"/>
      <c r="R37" s="115"/>
      <c r="S37" s="115"/>
      <c r="T37" s="124"/>
      <c r="U37" s="436">
        <f>' 4 - Données financières ACM'!E33</f>
        <v>0</v>
      </c>
      <c r="V37" s="436"/>
      <c r="W37" s="436"/>
      <c r="X37" s="436"/>
      <c r="Y37" s="436"/>
      <c r="Z37" s="436"/>
      <c r="AA37" s="436"/>
      <c r="AB37" s="436"/>
      <c r="AC37" s="125"/>
      <c r="AD37" s="126"/>
      <c r="AE37" s="126"/>
      <c r="AF37" s="126"/>
      <c r="AG37" s="153"/>
      <c r="AI37" s="121"/>
      <c r="AM37" s="107"/>
      <c r="AN37" s="107"/>
      <c r="AO37" s="107"/>
      <c r="AP37" s="107"/>
      <c r="AQ37" s="107"/>
      <c r="AR37" s="107"/>
      <c r="AS37" s="107"/>
      <c r="BF37" s="121"/>
      <c r="BG37" s="121"/>
      <c r="BH37" s="121"/>
      <c r="BI37" s="121"/>
      <c r="BJ37" s="121"/>
      <c r="BK37" s="121"/>
      <c r="BL37" s="121"/>
      <c r="BM37" s="121"/>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row>
    <row r="38" spans="1:250" ht="18.75" thickBot="1">
      <c r="A38" s="3"/>
      <c r="B38" s="3"/>
      <c r="D38" s="151"/>
      <c r="E38" s="123"/>
      <c r="F38" s="123"/>
      <c r="G38" s="123"/>
      <c r="H38" s="96" t="s">
        <v>92</v>
      </c>
      <c r="I38" s="152"/>
      <c r="J38" s="120"/>
      <c r="K38" s="120"/>
      <c r="L38" s="120"/>
      <c r="M38" s="120"/>
      <c r="N38" s="120"/>
      <c r="O38" s="120"/>
      <c r="P38" s="115"/>
      <c r="Q38" s="120"/>
      <c r="R38" s="96"/>
      <c r="S38" s="115"/>
      <c r="T38" s="124"/>
      <c r="U38" s="431">
        <f>' 3 - Activité'!W34</f>
        <v>0</v>
      </c>
      <c r="V38" s="431"/>
      <c r="W38" s="431"/>
      <c r="X38" s="431"/>
      <c r="Y38" s="431"/>
      <c r="Z38" s="431"/>
      <c r="AA38" s="431"/>
      <c r="AB38" s="431"/>
      <c r="AC38" s="126"/>
      <c r="AD38" s="126"/>
      <c r="AE38" s="126"/>
      <c r="AF38" s="126"/>
      <c r="AG38" s="153"/>
      <c r="AI38" s="121"/>
      <c r="AM38" s="107"/>
      <c r="AN38" s="107"/>
      <c r="AO38" s="107"/>
      <c r="AP38" s="107"/>
      <c r="AQ38" s="107"/>
      <c r="AR38" s="107"/>
      <c r="AS38" s="107"/>
      <c r="BF38" s="121"/>
      <c r="BG38" s="121"/>
      <c r="BH38" s="121"/>
      <c r="BI38" s="121"/>
      <c r="BJ38" s="121"/>
      <c r="BK38" s="121"/>
      <c r="BL38" s="121"/>
      <c r="BM38" s="121"/>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row>
    <row r="39" spans="1:250" ht="18.75" thickBot="1">
      <c r="A39" s="3"/>
      <c r="B39" s="3"/>
      <c r="D39" s="151"/>
      <c r="E39" s="123"/>
      <c r="F39" s="123"/>
      <c r="G39" s="123"/>
      <c r="H39" s="96" t="s">
        <v>93</v>
      </c>
      <c r="I39" s="152"/>
      <c r="J39" s="120"/>
      <c r="K39" s="120"/>
      <c r="L39" s="120"/>
      <c r="M39" s="120"/>
      <c r="N39" s="120"/>
      <c r="O39" s="120"/>
      <c r="P39" s="115"/>
      <c r="Q39" s="120"/>
      <c r="R39" s="96"/>
      <c r="S39" s="115"/>
      <c r="T39" s="124"/>
      <c r="U39" s="431">
        <f>' 3 - Activité'!D31</f>
        <v>0</v>
      </c>
      <c r="V39" s="431"/>
      <c r="W39" s="431"/>
      <c r="X39" s="431"/>
      <c r="Y39" s="431"/>
      <c r="Z39" s="431"/>
      <c r="AA39" s="431"/>
      <c r="AB39" s="431"/>
      <c r="AC39" s="126"/>
      <c r="AD39" s="126"/>
      <c r="AE39" s="445"/>
      <c r="AF39" s="445"/>
      <c r="AG39" s="153"/>
      <c r="AI39" s="121"/>
      <c r="AL39" s="106"/>
      <c r="AM39" s="106"/>
      <c r="AN39" s="106"/>
      <c r="AO39" s="106"/>
      <c r="AP39" s="106"/>
      <c r="AQ39" s="106"/>
      <c r="AR39" s="107"/>
      <c r="AS39" s="107"/>
      <c r="BF39" s="121"/>
      <c r="BG39" s="121"/>
      <c r="BH39" s="121"/>
      <c r="BI39" s="121"/>
      <c r="BJ39" s="121"/>
      <c r="BK39" s="121"/>
      <c r="BL39" s="121"/>
      <c r="BM39" s="121"/>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row>
    <row r="40" spans="1:250" ht="18.75" thickBot="1">
      <c r="A40" s="3"/>
      <c r="B40" s="3"/>
      <c r="D40" s="151"/>
      <c r="E40" s="123"/>
      <c r="F40" s="123"/>
      <c r="G40" s="123"/>
      <c r="H40" s="96" t="s">
        <v>94</v>
      </c>
      <c r="I40" s="152"/>
      <c r="J40" s="120"/>
      <c r="K40" s="120"/>
      <c r="L40" s="120"/>
      <c r="M40" s="120"/>
      <c r="N40" s="120"/>
      <c r="O40" s="120"/>
      <c r="P40" s="115"/>
      <c r="Q40" s="120"/>
      <c r="R40" s="96"/>
      <c r="S40" s="115"/>
      <c r="T40" s="124"/>
      <c r="U40" s="435"/>
      <c r="V40" s="435"/>
      <c r="W40" s="435"/>
      <c r="X40" s="435"/>
      <c r="Y40" s="435"/>
      <c r="Z40" s="435"/>
      <c r="AA40" s="435"/>
      <c r="AB40" s="435"/>
      <c r="AC40" s="126"/>
      <c r="AD40" s="126"/>
      <c r="AE40" s="152"/>
      <c r="AF40" s="152"/>
      <c r="AG40" s="153"/>
      <c r="AI40" s="121"/>
      <c r="AL40" s="106"/>
      <c r="AM40" s="106"/>
      <c r="AN40" s="106"/>
      <c r="AO40" s="106"/>
      <c r="AP40" s="106"/>
      <c r="AQ40" s="106"/>
      <c r="AR40" s="107"/>
      <c r="AS40" s="107"/>
      <c r="BF40" s="121"/>
      <c r="BG40" s="121"/>
      <c r="BH40" s="121"/>
      <c r="BI40" s="121"/>
      <c r="BJ40" s="121"/>
      <c r="BK40" s="121"/>
      <c r="BL40" s="121"/>
      <c r="BM40" s="121"/>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row>
    <row r="41" spans="1:250" ht="18.75" thickBot="1">
      <c r="A41" s="3"/>
      <c r="B41" s="3"/>
      <c r="D41" s="151"/>
      <c r="E41" s="123"/>
      <c r="F41" s="123"/>
      <c r="G41" s="123"/>
      <c r="H41" s="36" t="s">
        <v>95</v>
      </c>
      <c r="I41" s="152"/>
      <c r="J41" s="127"/>
      <c r="K41" s="127"/>
      <c r="L41" s="127"/>
      <c r="M41" s="127"/>
      <c r="N41" s="127"/>
      <c r="O41" s="36"/>
      <c r="P41" s="128"/>
      <c r="Q41" s="36"/>
      <c r="R41" s="36"/>
      <c r="S41" s="129"/>
      <c r="T41" s="120"/>
      <c r="U41" s="435">
        <f>' 3 - Activité'!D37</f>
        <v>0</v>
      </c>
      <c r="V41" s="435"/>
      <c r="W41" s="435"/>
      <c r="X41" s="435"/>
      <c r="Y41" s="435"/>
      <c r="Z41" s="435"/>
      <c r="AA41" s="435"/>
      <c r="AB41" s="435"/>
      <c r="AC41" s="126"/>
      <c r="AD41" s="126"/>
      <c r="AE41" s="152"/>
      <c r="AF41" s="152"/>
      <c r="AG41" s="153"/>
      <c r="AI41" s="121"/>
      <c r="AJ41" s="130"/>
      <c r="AL41" s="106"/>
      <c r="AM41" s="106"/>
      <c r="AN41" s="106"/>
      <c r="AO41" s="106"/>
      <c r="AP41" s="106"/>
      <c r="AQ41" s="106"/>
      <c r="AR41" s="107"/>
      <c r="AS41" s="107"/>
      <c r="BF41" s="121"/>
      <c r="BG41" s="121"/>
      <c r="BH41" s="121"/>
      <c r="BI41" s="121"/>
      <c r="BJ41" s="121"/>
      <c r="BK41" s="121"/>
      <c r="BL41" s="121"/>
      <c r="BM41" s="121"/>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row>
    <row r="42" spans="1:250" ht="18.75" thickBot="1">
      <c r="A42" s="3"/>
      <c r="B42" s="3"/>
      <c r="D42" s="151"/>
      <c r="E42" s="123"/>
      <c r="F42" s="123"/>
      <c r="G42" s="123"/>
      <c r="H42" s="36" t="s">
        <v>33</v>
      </c>
      <c r="I42" s="152"/>
      <c r="J42" s="127"/>
      <c r="K42" s="127"/>
      <c r="L42" s="127"/>
      <c r="M42" s="127"/>
      <c r="N42" s="127"/>
      <c r="O42" s="36"/>
      <c r="P42" s="128"/>
      <c r="Q42" s="36"/>
      <c r="R42" s="36"/>
      <c r="S42" s="129"/>
      <c r="T42" s="120"/>
      <c r="U42" s="431">
        <f>'2 - Capacité d''accueil'!E30</f>
        <v>0</v>
      </c>
      <c r="V42" s="431"/>
      <c r="W42" s="431"/>
      <c r="X42" s="431"/>
      <c r="Y42" s="431"/>
      <c r="Z42" s="431"/>
      <c r="AA42" s="431"/>
      <c r="AB42" s="431"/>
      <c r="AC42" s="126"/>
      <c r="AD42" s="126"/>
      <c r="AE42" s="152"/>
      <c r="AF42" s="152"/>
      <c r="AG42" s="153"/>
      <c r="AI42" s="121"/>
      <c r="AJ42" s="130"/>
      <c r="AL42" s="106"/>
      <c r="AM42" s="106"/>
      <c r="AN42" s="106"/>
      <c r="AO42" s="106"/>
      <c r="AP42" s="106"/>
      <c r="AQ42" s="106"/>
      <c r="AR42" s="107"/>
      <c r="AS42" s="107"/>
      <c r="BF42" s="121"/>
      <c r="BG42" s="121"/>
      <c r="BH42" s="121"/>
      <c r="BI42" s="121"/>
      <c r="BJ42" s="121"/>
      <c r="BK42" s="121"/>
      <c r="BL42" s="121"/>
      <c r="BM42" s="121"/>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row>
    <row r="43" spans="1:250" ht="18.75" thickBot="1">
      <c r="A43" s="3"/>
      <c r="B43" s="3"/>
      <c r="D43" s="151"/>
      <c r="E43" s="123"/>
      <c r="F43" s="123"/>
      <c r="G43" s="123"/>
      <c r="H43" s="96" t="s">
        <v>96</v>
      </c>
      <c r="I43" s="152"/>
      <c r="J43" s="127"/>
      <c r="K43" s="127"/>
      <c r="L43" s="127"/>
      <c r="M43" s="127"/>
      <c r="N43" s="127"/>
      <c r="O43" s="36"/>
      <c r="P43" s="128"/>
      <c r="Q43" s="36"/>
      <c r="R43" s="36"/>
      <c r="S43" s="129"/>
      <c r="T43" s="120"/>
      <c r="U43" s="432">
        <f>' 3 - Activité'!D47</f>
        <v>0</v>
      </c>
      <c r="V43" s="432"/>
      <c r="W43" s="432"/>
      <c r="X43" s="432"/>
      <c r="Y43" s="432"/>
      <c r="Z43" s="432"/>
      <c r="AA43" s="432"/>
      <c r="AB43" s="432"/>
      <c r="AC43" s="126"/>
      <c r="AD43" s="126"/>
      <c r="AE43" s="152"/>
      <c r="AF43" s="152"/>
      <c r="AG43" s="153"/>
      <c r="AI43" s="121"/>
      <c r="AJ43" s="130"/>
      <c r="AL43" s="106"/>
      <c r="AM43" s="106"/>
      <c r="AN43" s="106"/>
      <c r="AO43" s="106"/>
      <c r="AP43" s="106"/>
      <c r="AQ43" s="106"/>
      <c r="AR43" s="107"/>
      <c r="AS43" s="107"/>
      <c r="BF43" s="121"/>
      <c r="BG43" s="121"/>
      <c r="BH43" s="121"/>
      <c r="BI43" s="121"/>
      <c r="BJ43" s="121"/>
      <c r="BK43" s="121"/>
      <c r="BL43" s="121"/>
      <c r="BM43" s="121"/>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row>
    <row r="44" spans="1:250" ht="18.75" thickBot="1">
      <c r="A44" s="3"/>
      <c r="B44" s="3"/>
      <c r="D44" s="151"/>
      <c r="E44" s="123"/>
      <c r="F44" s="123"/>
      <c r="G44" s="123"/>
      <c r="H44" s="96" t="s">
        <v>97</v>
      </c>
      <c r="I44" s="152"/>
      <c r="J44" s="127"/>
      <c r="K44" s="127"/>
      <c r="L44" s="127"/>
      <c r="M44" s="127"/>
      <c r="N44" s="127"/>
      <c r="O44" s="36"/>
      <c r="P44" s="128"/>
      <c r="Q44" s="36"/>
      <c r="R44" s="36"/>
      <c r="S44" s="129"/>
      <c r="T44" s="120"/>
      <c r="U44" s="439">
        <f>' 3 - Activité'!D48</f>
        <v>0</v>
      </c>
      <c r="V44" s="439"/>
      <c r="W44" s="439"/>
      <c r="X44" s="439"/>
      <c r="Y44" s="439"/>
      <c r="Z44" s="439"/>
      <c r="AA44" s="439"/>
      <c r="AB44" s="439"/>
      <c r="AC44" s="126"/>
      <c r="AD44" s="126"/>
      <c r="AE44" s="152"/>
      <c r="AF44" s="152"/>
      <c r="AG44" s="153"/>
      <c r="AI44" s="121"/>
      <c r="AL44" s="106"/>
      <c r="AM44" s="106"/>
      <c r="AN44" s="106"/>
      <c r="AO44" s="106"/>
      <c r="AP44" s="106"/>
      <c r="AQ44" s="106"/>
      <c r="AR44" s="107"/>
      <c r="AS44" s="107"/>
      <c r="BF44" s="121"/>
      <c r="BG44" s="121"/>
      <c r="BH44" s="121"/>
      <c r="BI44" s="121"/>
      <c r="BJ44" s="121"/>
      <c r="BK44" s="121"/>
      <c r="BL44" s="121"/>
      <c r="BM44" s="121"/>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row>
    <row r="45" spans="3:33" s="108" customFormat="1" ht="12.75">
      <c r="C45" s="110"/>
      <c r="D45" s="154"/>
      <c r="E45" s="155"/>
      <c r="F45" s="155"/>
      <c r="G45" s="155"/>
      <c r="H45" s="155"/>
      <c r="I45" s="155"/>
      <c r="J45" s="156"/>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7"/>
    </row>
    <row r="46" spans="3:33" s="108" customFormat="1" ht="12.75">
      <c r="C46" s="110"/>
      <c r="D46" s="110"/>
      <c r="E46" s="110"/>
      <c r="F46" s="110"/>
      <c r="G46" s="110"/>
      <c r="H46" s="110"/>
      <c r="I46" s="110"/>
      <c r="J46" s="122"/>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row>
    <row r="47" spans="3:33" s="108" customFormat="1" ht="12.75">
      <c r="C47" s="110"/>
      <c r="D47" s="147"/>
      <c r="E47" s="148"/>
      <c r="F47" s="148"/>
      <c r="G47" s="148"/>
      <c r="H47" s="148"/>
      <c r="I47" s="148"/>
      <c r="J47" s="149"/>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50"/>
    </row>
    <row r="48" spans="1:250" ht="60" customHeight="1">
      <c r="A48" s="3"/>
      <c r="B48" s="3"/>
      <c r="D48" s="151"/>
      <c r="E48" s="440" t="str">
        <f>IF(' 1 - Identification'!E17="Autre (préciser ci-dessous)",CONCATENATE("Je soussigné(e) ",' 1 - Identification'!E15,", agissant en qualité de ",' 1 - Identification'!E19," de l'établissement ",' 1 - Identification'!E21," à ",' 1 - Identification'!F36,", certifie EXACTS les renseignements portés ci-dessus"),CONCATENATE("Je soussigné(e) ",' 1 - Identification'!E15,", agissant en qualité de ",' 1 - Identification'!E17," de l'équipement ",' 1 - Identification'!E21," à ",' 1 - Identification'!F36,", certifie EXACTS les renseignements portés ci-dessus"))</f>
        <v>Je soussigné(e) , agissant en qualité de  de l'équipement  à , certifie EXACTS les renseignements portés ci-dessus</v>
      </c>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158"/>
      <c r="AI48" s="121"/>
      <c r="AM48" s="106"/>
      <c r="AN48" s="106"/>
      <c r="AO48" s="106"/>
      <c r="AP48" s="106"/>
      <c r="AQ48" s="106"/>
      <c r="AR48" s="106"/>
      <c r="BF48" s="121"/>
      <c r="BG48" s="121"/>
      <c r="BH48" s="121"/>
      <c r="BI48" s="121"/>
      <c r="BJ48" s="121"/>
      <c r="BK48" s="121"/>
      <c r="BL48" s="121"/>
      <c r="BM48" s="121"/>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row>
    <row r="49" spans="1:250" ht="16.5">
      <c r="A49" s="3"/>
      <c r="B49" s="3"/>
      <c r="D49" s="151"/>
      <c r="E49" s="131" t="s">
        <v>52</v>
      </c>
      <c r="F49" s="433"/>
      <c r="G49" s="433"/>
      <c r="H49" s="433"/>
      <c r="I49" s="433"/>
      <c r="J49" s="433"/>
      <c r="K49" s="433"/>
      <c r="L49" s="433"/>
      <c r="M49" s="433"/>
      <c r="N49" s="433"/>
      <c r="O49" s="433"/>
      <c r="P49" s="433"/>
      <c r="Q49" s="433"/>
      <c r="R49" s="433"/>
      <c r="S49" s="433"/>
      <c r="T49" s="433"/>
      <c r="U49" s="123"/>
      <c r="V49" s="210" t="s">
        <v>98</v>
      </c>
      <c r="X49" s="430">
        <f ca="1">NOW()</f>
        <v>45259.50193136574</v>
      </c>
      <c r="Y49" s="430"/>
      <c r="Z49" s="430"/>
      <c r="AA49" s="430"/>
      <c r="AB49" s="430"/>
      <c r="AC49" s="430"/>
      <c r="AD49" s="430"/>
      <c r="AE49" s="430"/>
      <c r="AF49" s="430"/>
      <c r="AG49" s="159"/>
      <c r="AI49" s="107"/>
      <c r="AM49" s="106"/>
      <c r="AN49" s="106"/>
      <c r="AO49" s="106"/>
      <c r="AP49" s="106"/>
      <c r="AQ49" s="106"/>
      <c r="AR49" s="106"/>
      <c r="BF49" s="121"/>
      <c r="BG49" s="121"/>
      <c r="BH49" s="121"/>
      <c r="BI49" s="121"/>
      <c r="BJ49" s="121"/>
      <c r="BK49" s="121"/>
      <c r="BL49" s="121"/>
      <c r="BM49" s="121"/>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row>
    <row r="50" spans="1:250" ht="14.25">
      <c r="A50" s="3"/>
      <c r="B50" s="3"/>
      <c r="D50" s="151"/>
      <c r="E50" s="126"/>
      <c r="F50" s="123"/>
      <c r="G50" s="126"/>
      <c r="H50" s="126"/>
      <c r="I50" s="126"/>
      <c r="J50" s="126"/>
      <c r="K50" s="126"/>
      <c r="L50" s="126"/>
      <c r="M50" s="126"/>
      <c r="N50" s="126"/>
      <c r="O50" s="126"/>
      <c r="P50" s="123"/>
      <c r="Q50" s="123"/>
      <c r="R50" s="123"/>
      <c r="S50" s="123"/>
      <c r="T50" s="123"/>
      <c r="U50" s="123"/>
      <c r="V50" s="123"/>
      <c r="W50" s="123"/>
      <c r="X50" s="123"/>
      <c r="Y50" s="123"/>
      <c r="Z50" s="123"/>
      <c r="AA50" s="123"/>
      <c r="AB50" s="123"/>
      <c r="AC50" s="123"/>
      <c r="AD50" s="123"/>
      <c r="AE50" s="123"/>
      <c r="AF50" s="123"/>
      <c r="AG50" s="153"/>
      <c r="AI50" s="107"/>
      <c r="AM50" s="106"/>
      <c r="AN50" s="106"/>
      <c r="AO50" s="106"/>
      <c r="AP50" s="106"/>
      <c r="AQ50" s="106"/>
      <c r="AR50" s="106"/>
      <c r="BF50" s="121"/>
      <c r="BG50" s="121"/>
      <c r="BH50" s="121"/>
      <c r="BI50" s="121"/>
      <c r="BJ50" s="121"/>
      <c r="BK50" s="121"/>
      <c r="BL50" s="121"/>
      <c r="BM50" s="121"/>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row>
    <row r="51" spans="1:250" ht="16.5" customHeight="1">
      <c r="A51" s="3"/>
      <c r="B51" s="3"/>
      <c r="D51" s="151"/>
      <c r="E51" s="438" t="s">
        <v>99</v>
      </c>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153"/>
      <c r="AI51" s="107"/>
      <c r="BF51" s="121"/>
      <c r="BG51" s="121"/>
      <c r="BH51" s="121"/>
      <c r="BI51" s="121"/>
      <c r="BJ51" s="121"/>
      <c r="BK51" s="121"/>
      <c r="BL51" s="121"/>
      <c r="BM51" s="121"/>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row>
    <row r="52" spans="1:250" ht="16.5" customHeight="1">
      <c r="A52" s="3"/>
      <c r="D52" s="151"/>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153"/>
      <c r="AI52" s="57"/>
      <c r="BF52" s="121"/>
      <c r="BG52" s="121"/>
      <c r="BH52" s="121"/>
      <c r="BI52" s="121"/>
      <c r="BJ52" s="121"/>
      <c r="BK52" s="121"/>
      <c r="BL52" s="121"/>
      <c r="BM52" s="121"/>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row>
    <row r="53" spans="1:250" ht="16.5">
      <c r="A53" s="3"/>
      <c r="D53" s="151"/>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53"/>
      <c r="AI53" s="57"/>
      <c r="BF53" s="121"/>
      <c r="BG53" s="121"/>
      <c r="BH53" s="121"/>
      <c r="BI53" s="121"/>
      <c r="BJ53" s="121"/>
      <c r="BK53" s="121"/>
      <c r="BL53" s="121"/>
      <c r="BM53" s="121"/>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row>
    <row r="54" spans="1:250" ht="14.25">
      <c r="A54" s="3"/>
      <c r="D54" s="151"/>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153"/>
      <c r="AI54" s="107"/>
      <c r="BF54" s="121"/>
      <c r="BG54" s="121"/>
      <c r="BH54" s="121"/>
      <c r="BI54" s="121"/>
      <c r="BJ54" s="121"/>
      <c r="BK54" s="121"/>
      <c r="BL54" s="121"/>
      <c r="BM54" s="121"/>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row>
    <row r="55" spans="1:250" ht="14.25">
      <c r="A55" s="3"/>
      <c r="D55" s="151"/>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153"/>
      <c r="AI55" s="107"/>
      <c r="BF55" s="121"/>
      <c r="BG55" s="121"/>
      <c r="BH55" s="121"/>
      <c r="BI55" s="121"/>
      <c r="BJ55" s="121"/>
      <c r="BK55" s="121"/>
      <c r="BL55" s="121"/>
      <c r="BM55" s="121"/>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row>
    <row r="56" spans="1:250" ht="14.25">
      <c r="A56" s="3"/>
      <c r="D56" s="151"/>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153"/>
      <c r="AI56" s="107"/>
      <c r="BF56" s="121"/>
      <c r="BG56" s="121"/>
      <c r="BH56" s="121"/>
      <c r="BI56" s="121"/>
      <c r="BJ56" s="121"/>
      <c r="BK56" s="121"/>
      <c r="BL56" s="121"/>
      <c r="BM56" s="121"/>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row>
    <row r="57" spans="1:250" ht="14.25">
      <c r="A57" s="3"/>
      <c r="D57" s="151"/>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153"/>
      <c r="AI57" s="107"/>
      <c r="BF57" s="121"/>
      <c r="BG57" s="121"/>
      <c r="BH57" s="121"/>
      <c r="BI57" s="121"/>
      <c r="BJ57" s="121"/>
      <c r="BK57" s="121"/>
      <c r="BL57" s="121"/>
      <c r="BM57" s="121"/>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row>
    <row r="58" spans="1:250" ht="14.25">
      <c r="A58" s="3"/>
      <c r="D58" s="151"/>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153"/>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row>
    <row r="59" spans="1:250" ht="14.25">
      <c r="A59" s="3"/>
      <c r="D59" s="160"/>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row>
    <row r="60" spans="1:250" ht="14.25">
      <c r="A60" s="3"/>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row>
    <row r="61" spans="22:33" s="108" customFormat="1" ht="14.25">
      <c r="V61" s="107"/>
      <c r="W61" s="107"/>
      <c r="X61" s="107"/>
      <c r="Y61" s="107"/>
      <c r="Z61" s="107"/>
      <c r="AA61" s="107"/>
      <c r="AB61" s="107"/>
      <c r="AC61" s="107"/>
      <c r="AD61" s="107"/>
      <c r="AE61" s="107"/>
      <c r="AF61" s="107"/>
      <c r="AG61" s="107"/>
    </row>
    <row r="62" spans="1:250" ht="15">
      <c r="A62" s="3"/>
      <c r="B62" s="274" t="s">
        <v>19</v>
      </c>
      <c r="C62" s="274"/>
      <c r="D62" s="274">
        <f>' 1 - Identification'!B48</f>
        <v>0</v>
      </c>
      <c r="E62" s="274"/>
      <c r="F62" s="274"/>
      <c r="G62" s="274"/>
      <c r="H62" s="274"/>
      <c r="I62" s="274"/>
      <c r="J62" s="274"/>
      <c r="K62" s="274"/>
      <c r="L62" s="274"/>
      <c r="M62" s="274"/>
      <c r="N62" s="274"/>
      <c r="O62" s="274"/>
      <c r="P62" s="274"/>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row>
    <row r="63" spans="2:16" s="108" customFormat="1" ht="15">
      <c r="B63" s="274" t="s">
        <v>20</v>
      </c>
      <c r="C63" s="274"/>
      <c r="D63" s="274">
        <f>' 1 - Identification'!B49</f>
        <v>2024</v>
      </c>
      <c r="E63" s="274"/>
      <c r="F63" s="274"/>
      <c r="G63" s="274"/>
      <c r="H63" s="274"/>
      <c r="I63" s="274"/>
      <c r="J63" s="274"/>
      <c r="K63" s="274"/>
      <c r="L63" s="274"/>
      <c r="M63" s="274"/>
      <c r="N63" s="274"/>
      <c r="O63" s="274"/>
      <c r="P63" s="274"/>
    </row>
    <row r="64" spans="2:16" s="108" customFormat="1" ht="15">
      <c r="B64" s="274" t="s">
        <v>21</v>
      </c>
      <c r="C64" s="274"/>
      <c r="D64" s="274">
        <f>' 1 - Identification'!E13</f>
        <v>0</v>
      </c>
      <c r="E64" s="274"/>
      <c r="F64" s="274"/>
      <c r="G64" s="274"/>
      <c r="H64" s="274"/>
      <c r="I64" s="274"/>
      <c r="J64" s="274"/>
      <c r="K64" s="274"/>
      <c r="L64" s="274"/>
      <c r="M64" s="274"/>
      <c r="N64" s="274"/>
      <c r="O64" s="274"/>
      <c r="P64" s="274"/>
    </row>
    <row r="65" spans="2:16" s="108" customFormat="1" ht="15">
      <c r="B65" s="274" t="s">
        <v>22</v>
      </c>
      <c r="C65" s="274"/>
      <c r="D65" s="274">
        <f>' 1 - Identification'!F36</f>
        <v>0</v>
      </c>
      <c r="E65" s="274"/>
      <c r="F65" s="274"/>
      <c r="G65" s="274"/>
      <c r="H65" s="274"/>
      <c r="I65" s="274"/>
      <c r="J65" s="274"/>
      <c r="K65" s="274"/>
      <c r="L65" s="274"/>
      <c r="M65" s="274"/>
      <c r="N65" s="274"/>
      <c r="O65" s="274"/>
      <c r="P65" s="274"/>
    </row>
    <row r="66" spans="2:16" s="108" customFormat="1" ht="15">
      <c r="B66" s="274" t="s">
        <v>23</v>
      </c>
      <c r="C66" s="274"/>
      <c r="D66" s="274">
        <f>' 1 - Identification'!E21</f>
        <v>0</v>
      </c>
      <c r="E66" s="274"/>
      <c r="F66" s="274"/>
      <c r="G66" s="274"/>
      <c r="H66" s="274"/>
      <c r="I66" s="274"/>
      <c r="J66" s="274"/>
      <c r="K66" s="274"/>
      <c r="L66" s="274"/>
      <c r="M66" s="274"/>
      <c r="N66" s="274"/>
      <c r="O66" s="274"/>
      <c r="P66" s="274"/>
    </row>
    <row r="67" spans="2:16" s="108" customFormat="1" ht="15">
      <c r="B67" s="274" t="s">
        <v>24</v>
      </c>
      <c r="C67" s="274"/>
      <c r="D67" s="274" t="str">
        <f>' 1 - Identification'!B53</f>
        <v>PSU / ACM</v>
      </c>
      <c r="E67" s="274"/>
      <c r="F67" s="274"/>
      <c r="G67" s="274"/>
      <c r="H67" s="274"/>
      <c r="I67" s="274"/>
      <c r="J67" s="274"/>
      <c r="K67" s="274"/>
      <c r="L67" s="274"/>
      <c r="M67" s="274"/>
      <c r="N67" s="274"/>
      <c r="O67" s="274"/>
      <c r="P67" s="274"/>
    </row>
    <row r="68" spans="2:16" s="108" customFormat="1" ht="15">
      <c r="B68" s="274" t="s">
        <v>26</v>
      </c>
      <c r="C68" s="274"/>
      <c r="D68" s="273" t="str">
        <f>' 1 - Identification'!B54</f>
        <v>Formulaire national PREV</v>
      </c>
      <c r="E68" s="273"/>
      <c r="F68" s="273"/>
      <c r="G68" s="273"/>
      <c r="H68" s="273"/>
      <c r="I68" s="273"/>
      <c r="J68" s="273"/>
      <c r="K68" s="273"/>
      <c r="L68" s="273"/>
      <c r="M68" s="273"/>
      <c r="N68" s="273"/>
      <c r="O68" s="273"/>
      <c r="P68" s="273"/>
    </row>
  </sheetData>
  <sheetProtection password="D29F" sheet="1" objects="1" scenarios="1" selectLockedCells="1"/>
  <mergeCells count="47">
    <mergeCell ref="Q16:AF16"/>
    <mergeCell ref="Q17:AF17"/>
    <mergeCell ref="A8:AL8"/>
    <mergeCell ref="A10:AL10"/>
    <mergeCell ref="AE39:AF39"/>
    <mergeCell ref="Q18:AF18"/>
    <mergeCell ref="Q19:AF19"/>
    <mergeCell ref="Q21:AF21"/>
    <mergeCell ref="Q23:AF23"/>
    <mergeCell ref="Q24:AF24"/>
    <mergeCell ref="Q27:AF27"/>
    <mergeCell ref="Q28:AF28"/>
    <mergeCell ref="U35:AB35"/>
    <mergeCell ref="E54:AF58"/>
    <mergeCell ref="E51:AF52"/>
    <mergeCell ref="U44:AB44"/>
    <mergeCell ref="E48:AF48"/>
    <mergeCell ref="U36:AB36"/>
    <mergeCell ref="U37:AB37"/>
    <mergeCell ref="U38:AB38"/>
    <mergeCell ref="U40:AB40"/>
    <mergeCell ref="U41:AB41"/>
    <mergeCell ref="U39:AB39"/>
    <mergeCell ref="B62:C62"/>
    <mergeCell ref="D62:P62"/>
    <mergeCell ref="B67:C67"/>
    <mergeCell ref="D67:P67"/>
    <mergeCell ref="B63:C63"/>
    <mergeCell ref="D63:P63"/>
    <mergeCell ref="B68:C68"/>
    <mergeCell ref="D68:P68"/>
    <mergeCell ref="B64:C64"/>
    <mergeCell ref="D64:P64"/>
    <mergeCell ref="B65:C65"/>
    <mergeCell ref="D65:P65"/>
    <mergeCell ref="B66:C66"/>
    <mergeCell ref="D66:P66"/>
    <mergeCell ref="A1:AL1"/>
    <mergeCell ref="A6:AL6"/>
    <mergeCell ref="C12:AJ12"/>
    <mergeCell ref="U33:AB33"/>
    <mergeCell ref="C3:AL3"/>
    <mergeCell ref="X49:AF49"/>
    <mergeCell ref="U42:AB42"/>
    <mergeCell ref="U43:AB43"/>
    <mergeCell ref="F49:T49"/>
    <mergeCell ref="Q22:AF22"/>
  </mergeCells>
  <printOptions horizontalCentered="1"/>
  <pageMargins left="0.7937007874015749" right="0.7937007874015749" top="0.39000000000000007" bottom="0.2" header="0.51" footer="0.51"/>
  <pageSetup firstPageNumber="1" useFirstPageNumber="1" fitToHeight="1" fitToWidth="1" horizontalDpi="300" verticalDpi="300" orientation="portrait" paperSize="9" scale="63"/>
  <headerFooter alignWithMargins="0">
    <oddFooter>&amp;L&amp;A&amp;Rpage n°&amp;P/&amp;N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V37"/>
  <sheetViews>
    <sheetView showGridLines="0" tabSelected="1" zoomScalePageLayoutView="0" workbookViewId="0" topLeftCell="A1">
      <selection activeCell="Y9" sqref="Y9:AL9"/>
    </sheetView>
  </sheetViews>
  <sheetFormatPr defaultColWidth="2.7109375" defaultRowHeight="7.5" customHeight="1"/>
  <cols>
    <col min="1" max="1" width="7.7109375" style="82" customWidth="1"/>
    <col min="2" max="2" width="12.8515625" style="82" customWidth="1"/>
    <col min="3" max="36" width="2.7109375" style="82" customWidth="1"/>
    <col min="37" max="37" width="9.00390625" style="82" customWidth="1"/>
    <col min="38" max="38" width="1.7109375" style="82" customWidth="1"/>
    <col min="39" max="39" width="1.7109375" style="85" customWidth="1"/>
    <col min="40" max="50" width="2.7109375" style="85" customWidth="1"/>
    <col min="51" max="51" width="2.8515625" style="85" customWidth="1"/>
    <col min="52" max="170" width="2.7109375" style="85" customWidth="1"/>
    <col min="171" max="254" width="2.7109375" style="82" customWidth="1"/>
  </cols>
  <sheetData>
    <row r="1" spans="199:214" s="85" customFormat="1" ht="16.5" customHeight="1">
      <c r="GQ1" s="82"/>
      <c r="GR1" s="82"/>
      <c r="GS1" s="82"/>
      <c r="GT1" s="82"/>
      <c r="GU1" s="82"/>
      <c r="GV1" s="82"/>
      <c r="GW1" s="82"/>
      <c r="GX1" s="82"/>
      <c r="GY1" s="82"/>
      <c r="GZ1" s="82"/>
      <c r="HA1" s="82"/>
      <c r="HB1" s="82"/>
      <c r="HC1" s="82"/>
      <c r="HD1" s="82"/>
      <c r="HE1"/>
      <c r="HF1"/>
    </row>
    <row r="2" spans="1:44" s="85" customFormat="1" ht="45.75" customHeight="1">
      <c r="A2" s="82"/>
      <c r="B2" s="82"/>
      <c r="C2" s="82"/>
      <c r="D2" s="460" t="str">
        <f>' 1 - Identification'!B3</f>
        <v>DEMANDE DE SUBVENTION CSSM - ACTIVITE ACM </v>
      </c>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252"/>
      <c r="AN2" s="252"/>
      <c r="AO2" s="252"/>
      <c r="AP2" s="252"/>
      <c r="AR2" s="86"/>
    </row>
    <row r="3" spans="2:42" ht="24.75" customHeight="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row>
    <row r="4" spans="1:38" s="86" customFormat="1" ht="30" customHeight="1">
      <c r="A4" s="87"/>
      <c r="B4" s="87"/>
      <c r="D4" s="461" t="str">
        <f>"PREVISIONNEL "&amp;'[1]Lisez moi'!$Q$1</f>
        <v>PREVISIONNEL 2021</v>
      </c>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3"/>
    </row>
    <row r="5" ht="15.75" customHeight="1"/>
    <row r="6" spans="1:255" s="3" customFormat="1" ht="25.5" customHeight="1">
      <c r="A6" s="212"/>
      <c r="B6" s="212"/>
      <c r="C6" s="212"/>
      <c r="D6" s="464" t="s">
        <v>101</v>
      </c>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6"/>
      <c r="AM6" s="212"/>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c r="HT6" s="212"/>
      <c r="HU6" s="212"/>
      <c r="HV6" s="212"/>
      <c r="HW6" s="212"/>
      <c r="HX6" s="212"/>
      <c r="HY6" s="212"/>
      <c r="HZ6" s="212"/>
      <c r="IA6" s="212"/>
      <c r="IB6" s="212"/>
      <c r="IC6" s="212"/>
      <c r="ID6" s="212"/>
      <c r="IE6" s="212"/>
      <c r="IF6" s="212"/>
      <c r="IG6" s="212"/>
      <c r="IH6" s="212"/>
      <c r="II6" s="212"/>
      <c r="IJ6" s="212"/>
      <c r="IK6" s="212"/>
      <c r="IL6" s="212"/>
      <c r="IM6" s="212"/>
      <c r="IN6" s="212"/>
      <c r="IO6" s="212"/>
      <c r="IP6" s="212"/>
      <c r="IQ6" s="212"/>
      <c r="IR6" s="212"/>
      <c r="IS6" s="212"/>
      <c r="IT6" s="212"/>
      <c r="IU6" s="212"/>
    </row>
    <row r="7" spans="1:255" s="3" customFormat="1" ht="15" customHeight="1">
      <c r="A7" s="212"/>
      <c r="B7" s="212"/>
      <c r="C7" s="212"/>
      <c r="D7" s="467" t="s">
        <v>102</v>
      </c>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9"/>
      <c r="AM7" s="212"/>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row>
    <row r="8" spans="1:255" s="3" customFormat="1" ht="15" customHeight="1">
      <c r="A8" s="212"/>
      <c r="B8" s="212"/>
      <c r="C8" s="212"/>
      <c r="D8" s="470" t="s">
        <v>104</v>
      </c>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2"/>
      <c r="AM8" s="212"/>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c r="II8" s="212"/>
      <c r="IJ8" s="212"/>
      <c r="IK8" s="212"/>
      <c r="IL8" s="212"/>
      <c r="IM8" s="212"/>
      <c r="IN8" s="212"/>
      <c r="IO8" s="212"/>
      <c r="IP8" s="212"/>
      <c r="IQ8" s="212"/>
      <c r="IR8" s="212"/>
      <c r="IS8" s="212"/>
      <c r="IT8" s="212"/>
      <c r="IU8" s="212"/>
    </row>
    <row r="9" spans="1:255" s="3" customFormat="1" ht="23.25" customHeight="1">
      <c r="A9" s="212"/>
      <c r="B9" s="212"/>
      <c r="C9" s="212"/>
      <c r="D9" s="473" t="s">
        <v>103</v>
      </c>
      <c r="E9" s="474"/>
      <c r="F9" s="474"/>
      <c r="G9" s="474"/>
      <c r="H9" s="474"/>
      <c r="I9" s="474"/>
      <c r="J9" s="474"/>
      <c r="K9" s="474"/>
      <c r="L9" s="474"/>
      <c r="M9" s="474"/>
      <c r="N9" s="474"/>
      <c r="O9" s="474"/>
      <c r="P9" s="474"/>
      <c r="Q9" s="474"/>
      <c r="R9" s="474"/>
      <c r="S9" s="474"/>
      <c r="T9" s="474"/>
      <c r="U9" s="474"/>
      <c r="V9" s="474"/>
      <c r="W9" s="474"/>
      <c r="X9" s="474"/>
      <c r="Y9" s="475">
        <v>45350</v>
      </c>
      <c r="Z9" s="475"/>
      <c r="AA9" s="475"/>
      <c r="AB9" s="475"/>
      <c r="AC9" s="475"/>
      <c r="AD9" s="475"/>
      <c r="AE9" s="475"/>
      <c r="AF9" s="475"/>
      <c r="AG9" s="475"/>
      <c r="AH9" s="475"/>
      <c r="AI9" s="475"/>
      <c r="AJ9" s="475"/>
      <c r="AK9" s="475"/>
      <c r="AL9" s="476"/>
      <c r="AM9" s="212"/>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c r="IM9" s="212"/>
      <c r="IN9" s="212"/>
      <c r="IO9" s="212"/>
      <c r="IP9" s="212"/>
      <c r="IQ9" s="212"/>
      <c r="IR9" s="212"/>
      <c r="IS9" s="212"/>
      <c r="IT9" s="212"/>
      <c r="IU9" s="212"/>
    </row>
    <row r="10" spans="1:255" s="3" customFormat="1" ht="20.25" customHeight="1">
      <c r="A10" s="213"/>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c r="IC10" s="212"/>
      <c r="ID10" s="212"/>
      <c r="IE10" s="212"/>
      <c r="IF10" s="212"/>
      <c r="IG10" s="212"/>
      <c r="IH10" s="212"/>
      <c r="II10" s="212"/>
      <c r="IJ10" s="212"/>
      <c r="IK10" s="212"/>
      <c r="IL10" s="212"/>
      <c r="IM10" s="212"/>
      <c r="IN10" s="212"/>
      <c r="IO10" s="212"/>
      <c r="IP10" s="212"/>
      <c r="IQ10" s="212"/>
      <c r="IR10" s="212"/>
      <c r="IS10" s="212"/>
      <c r="IT10" s="212"/>
      <c r="IU10" s="212"/>
    </row>
    <row r="11" spans="1:256" s="212" customFormat="1" ht="66.75" customHeight="1">
      <c r="A11" s="3"/>
      <c r="D11" s="451" t="s">
        <v>166</v>
      </c>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3"/>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IV11" s="3"/>
    </row>
    <row r="12" spans="4:256" s="212" customFormat="1" ht="84" customHeight="1">
      <c r="D12" s="454" t="s">
        <v>167</v>
      </c>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6"/>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IV12" s="3"/>
    </row>
    <row r="13" spans="2:256" s="3" customFormat="1" ht="16.5" customHeight="1">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c r="IM13" s="212"/>
      <c r="IN13" s="212"/>
      <c r="IO13" s="212"/>
      <c r="IP13" s="212"/>
      <c r="IQ13" s="212"/>
      <c r="IR13" s="212"/>
      <c r="IS13" s="212"/>
      <c r="IT13" s="212"/>
      <c r="IU13" s="212"/>
      <c r="IV13" s="212"/>
    </row>
    <row r="14" spans="2:256" s="3" customFormat="1" ht="24.75" customHeight="1">
      <c r="B14" s="212"/>
      <c r="C14" s="216"/>
      <c r="D14" s="457" t="s">
        <v>100</v>
      </c>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216"/>
      <c r="AN14" s="216"/>
      <c r="AO14" s="216"/>
      <c r="AP14" s="216"/>
      <c r="AQ14" s="216"/>
      <c r="AR14" s="216"/>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c r="HT14" s="212"/>
      <c r="HU14" s="212"/>
      <c r="HV14" s="212"/>
      <c r="HW14" s="212"/>
      <c r="HX14" s="212"/>
      <c r="HY14" s="212"/>
      <c r="HZ14" s="212"/>
      <c r="IA14" s="212"/>
      <c r="IB14" s="212"/>
      <c r="IC14" s="212"/>
      <c r="ID14" s="212"/>
      <c r="IE14" s="212"/>
      <c r="IF14" s="212"/>
      <c r="IG14" s="212"/>
      <c r="IH14" s="212"/>
      <c r="II14" s="212"/>
      <c r="IJ14" s="212"/>
      <c r="IK14" s="212"/>
      <c r="IL14" s="212"/>
      <c r="IM14" s="212"/>
      <c r="IN14" s="212"/>
      <c r="IO14" s="212"/>
      <c r="IP14" s="212"/>
      <c r="IQ14" s="212"/>
      <c r="IR14" s="212"/>
      <c r="IS14" s="212"/>
      <c r="IT14" s="212"/>
      <c r="IU14" s="212"/>
      <c r="IV14" s="212"/>
    </row>
    <row r="15" spans="2:256" s="3" customFormat="1" ht="16.5" customHeight="1">
      <c r="B15" s="212"/>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16"/>
      <c r="AN15" s="216"/>
      <c r="AO15" s="216"/>
      <c r="AP15" s="216"/>
      <c r="AQ15" s="216"/>
      <c r="AR15" s="216"/>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c r="HK15" s="212"/>
      <c r="HL15" s="212"/>
      <c r="HM15" s="212"/>
      <c r="HN15" s="212"/>
      <c r="HO15" s="212"/>
      <c r="HP15" s="212"/>
      <c r="HQ15" s="212"/>
      <c r="HR15" s="212"/>
      <c r="HS15" s="212"/>
      <c r="HT15" s="212"/>
      <c r="HU15" s="212"/>
      <c r="HV15" s="212"/>
      <c r="HW15" s="212"/>
      <c r="HX15" s="212"/>
      <c r="HY15" s="212"/>
      <c r="HZ15" s="212"/>
      <c r="IA15" s="212"/>
      <c r="IB15" s="212"/>
      <c r="IC15" s="212"/>
      <c r="ID15" s="212"/>
      <c r="IE15" s="212"/>
      <c r="IF15" s="212"/>
      <c r="IG15" s="212"/>
      <c r="IH15" s="212"/>
      <c r="II15" s="212"/>
      <c r="IJ15" s="212"/>
      <c r="IK15" s="212"/>
      <c r="IL15" s="212"/>
      <c r="IM15" s="212"/>
      <c r="IN15" s="212"/>
      <c r="IO15" s="212"/>
      <c r="IP15" s="212"/>
      <c r="IQ15" s="212"/>
      <c r="IR15" s="212"/>
      <c r="IS15" s="212"/>
      <c r="IT15" s="212"/>
      <c r="IU15" s="212"/>
      <c r="IV15" s="212"/>
    </row>
    <row r="16" spans="3:38" s="108" customFormat="1" ht="24.75" customHeight="1">
      <c r="C16" s="458" t="s">
        <v>109</v>
      </c>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row>
    <row r="17" spans="3:256" s="3" customFormat="1" ht="38.25" customHeight="1">
      <c r="C17" s="217"/>
      <c r="D17" s="459" t="s">
        <v>110</v>
      </c>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218"/>
      <c r="AL17" s="219"/>
      <c r="AM17" s="212"/>
      <c r="AN17" s="212"/>
      <c r="AO17" s="212"/>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c r="IC17" s="212"/>
      <c r="ID17" s="212"/>
      <c r="IE17" s="212"/>
      <c r="IF17" s="212"/>
      <c r="IG17" s="212"/>
      <c r="IH17" s="212"/>
      <c r="II17" s="212"/>
      <c r="IJ17" s="212"/>
      <c r="IK17" s="212"/>
      <c r="IL17" s="212"/>
      <c r="IM17" s="212"/>
      <c r="IN17" s="212"/>
      <c r="IO17" s="212"/>
      <c r="IP17" s="212"/>
      <c r="IQ17" s="212"/>
      <c r="IR17" s="212"/>
      <c r="IS17" s="212"/>
      <c r="IT17" s="212"/>
      <c r="IU17" s="212"/>
      <c r="IV17" s="212"/>
    </row>
    <row r="18" spans="3:256" s="3" customFormat="1" ht="24.75" customHeight="1">
      <c r="C18" s="220"/>
      <c r="D18" s="450" t="s">
        <v>168</v>
      </c>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126"/>
      <c r="AL18" s="221"/>
      <c r="AM18" s="212"/>
      <c r="AN18" s="212"/>
      <c r="AO18" s="212"/>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c r="HK18" s="212"/>
      <c r="HL18" s="212"/>
      <c r="HM18" s="212"/>
      <c r="HN18" s="212"/>
      <c r="HO18" s="212"/>
      <c r="HP18" s="212"/>
      <c r="HQ18" s="212"/>
      <c r="HR18" s="212"/>
      <c r="HS18" s="212"/>
      <c r="HT18" s="212"/>
      <c r="HU18" s="212"/>
      <c r="HV18" s="212"/>
      <c r="HW18" s="212"/>
      <c r="HX18" s="212"/>
      <c r="HY18" s="212"/>
      <c r="HZ18" s="212"/>
      <c r="IA18" s="212"/>
      <c r="IB18" s="212"/>
      <c r="IC18" s="212"/>
      <c r="ID18" s="212"/>
      <c r="IE18" s="212"/>
      <c r="IF18" s="212"/>
      <c r="IG18" s="212"/>
      <c r="IH18" s="212"/>
      <c r="II18" s="212"/>
      <c r="IJ18" s="212"/>
      <c r="IK18" s="212"/>
      <c r="IL18" s="212"/>
      <c r="IM18" s="212"/>
      <c r="IN18" s="212"/>
      <c r="IO18" s="212"/>
      <c r="IP18" s="212"/>
      <c r="IQ18" s="212"/>
      <c r="IR18" s="212"/>
      <c r="IS18" s="212"/>
      <c r="IT18" s="212"/>
      <c r="IU18" s="212"/>
      <c r="IV18" s="212"/>
    </row>
    <row r="19" spans="3:256" s="3" customFormat="1" ht="24.75" customHeight="1">
      <c r="C19" s="220"/>
      <c r="D19" s="450" t="s">
        <v>169</v>
      </c>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126"/>
      <c r="AL19" s="221"/>
      <c r="AM19" s="212"/>
      <c r="AN19" s="212"/>
      <c r="AO19" s="212"/>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c r="HK19" s="212"/>
      <c r="HL19" s="212"/>
      <c r="HM19" s="212"/>
      <c r="HN19" s="212"/>
      <c r="HO19" s="212"/>
      <c r="HP19" s="212"/>
      <c r="HQ19" s="212"/>
      <c r="HR19" s="212"/>
      <c r="HS19" s="212"/>
      <c r="HT19" s="212"/>
      <c r="HU19" s="212"/>
      <c r="HV19" s="212"/>
      <c r="HW19" s="212"/>
      <c r="HX19" s="212"/>
      <c r="HY19" s="212"/>
      <c r="HZ19" s="212"/>
      <c r="IA19" s="212"/>
      <c r="IB19" s="212"/>
      <c r="IC19" s="212"/>
      <c r="ID19" s="212"/>
      <c r="IE19" s="212"/>
      <c r="IF19" s="212"/>
      <c r="IG19" s="212"/>
      <c r="IH19" s="212"/>
      <c r="II19" s="212"/>
      <c r="IJ19" s="212"/>
      <c r="IK19" s="212"/>
      <c r="IL19" s="212"/>
      <c r="IM19" s="212"/>
      <c r="IN19" s="212"/>
      <c r="IO19" s="212"/>
      <c r="IP19" s="212"/>
      <c r="IQ19" s="212"/>
      <c r="IR19" s="212"/>
      <c r="IS19" s="212"/>
      <c r="IT19" s="212"/>
      <c r="IU19" s="212"/>
      <c r="IV19" s="212"/>
    </row>
    <row r="20" spans="3:256" s="3" customFormat="1" ht="24.75" customHeight="1">
      <c r="C20" s="220"/>
      <c r="D20" s="450" t="s">
        <v>18</v>
      </c>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126"/>
      <c r="AL20" s="221"/>
      <c r="AM20" s="212"/>
      <c r="AN20" s="212"/>
      <c r="AO20" s="212"/>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c r="HK20" s="212"/>
      <c r="HL20" s="212"/>
      <c r="HM20" s="212"/>
      <c r="HN20" s="212"/>
      <c r="HO20" s="212"/>
      <c r="HP20" s="212"/>
      <c r="HQ20" s="212"/>
      <c r="HR20" s="212"/>
      <c r="HS20" s="212"/>
      <c r="HT20" s="212"/>
      <c r="HU20" s="212"/>
      <c r="HV20" s="212"/>
      <c r="HW20" s="212"/>
      <c r="HX20" s="212"/>
      <c r="HY20" s="212"/>
      <c r="HZ20" s="212"/>
      <c r="IA20" s="212"/>
      <c r="IB20" s="212"/>
      <c r="IC20" s="212"/>
      <c r="ID20" s="212"/>
      <c r="IE20" s="212"/>
      <c r="IF20" s="212"/>
      <c r="IG20" s="212"/>
      <c r="IH20" s="212"/>
      <c r="II20" s="212"/>
      <c r="IJ20" s="212"/>
      <c r="IK20" s="212"/>
      <c r="IL20" s="212"/>
      <c r="IM20" s="212"/>
      <c r="IN20" s="212"/>
      <c r="IO20" s="212"/>
      <c r="IP20" s="212"/>
      <c r="IQ20" s="212"/>
      <c r="IR20" s="212"/>
      <c r="IS20" s="212"/>
      <c r="IT20" s="212"/>
      <c r="IU20" s="212"/>
      <c r="IV20" s="212"/>
    </row>
    <row r="21" spans="3:256" s="3" customFormat="1" ht="24.75" customHeight="1">
      <c r="C21" s="220"/>
      <c r="D21" s="251" t="s">
        <v>170</v>
      </c>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126"/>
      <c r="AL21" s="221"/>
      <c r="AM21" s="212"/>
      <c r="AN21" s="212"/>
      <c r="AO21" s="212"/>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c r="IC21" s="212"/>
      <c r="ID21" s="212"/>
      <c r="IE21" s="212"/>
      <c r="IF21" s="212"/>
      <c r="IG21" s="212"/>
      <c r="IH21" s="212"/>
      <c r="II21" s="212"/>
      <c r="IJ21" s="212"/>
      <c r="IK21" s="212"/>
      <c r="IL21" s="212"/>
      <c r="IM21" s="212"/>
      <c r="IN21" s="212"/>
      <c r="IO21" s="212"/>
      <c r="IP21" s="212"/>
      <c r="IQ21" s="212"/>
      <c r="IR21" s="212"/>
      <c r="IS21" s="212"/>
      <c r="IT21" s="212"/>
      <c r="IU21" s="212"/>
      <c r="IV21" s="212"/>
    </row>
    <row r="22" spans="3:256" s="3" customFormat="1" ht="24.75" customHeight="1">
      <c r="C22" s="220"/>
      <c r="D22" s="450" t="s">
        <v>111</v>
      </c>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126"/>
      <c r="AL22" s="221"/>
      <c r="AM22" s="212"/>
      <c r="AN22" s="212"/>
      <c r="AO22" s="212"/>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c r="HK22" s="212"/>
      <c r="HL22" s="212"/>
      <c r="HM22" s="212"/>
      <c r="HN22" s="212"/>
      <c r="HO22" s="212"/>
      <c r="HP22" s="212"/>
      <c r="HQ22" s="212"/>
      <c r="HR22" s="212"/>
      <c r="HS22" s="212"/>
      <c r="HT22" s="212"/>
      <c r="HU22" s="212"/>
      <c r="HV22" s="212"/>
      <c r="HW22" s="212"/>
      <c r="HX22" s="212"/>
      <c r="HY22" s="212"/>
      <c r="HZ22" s="212"/>
      <c r="IA22" s="212"/>
      <c r="IB22" s="212"/>
      <c r="IC22" s="212"/>
      <c r="ID22" s="212"/>
      <c r="IE22" s="212"/>
      <c r="IF22" s="212"/>
      <c r="IG22" s="212"/>
      <c r="IH22" s="212"/>
      <c r="II22" s="212"/>
      <c r="IJ22" s="212"/>
      <c r="IK22" s="212"/>
      <c r="IL22" s="212"/>
      <c r="IM22" s="212"/>
      <c r="IN22" s="212"/>
      <c r="IO22" s="212"/>
      <c r="IP22" s="212"/>
      <c r="IQ22" s="212"/>
      <c r="IR22" s="212"/>
      <c r="IS22" s="212"/>
      <c r="IT22" s="212"/>
      <c r="IU22" s="212"/>
      <c r="IV22" s="212"/>
    </row>
    <row r="23" spans="3:256" s="3" customFormat="1" ht="24.75" customHeight="1">
      <c r="C23" s="220"/>
      <c r="D23" s="450" t="s">
        <v>112</v>
      </c>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126"/>
      <c r="AL23" s="221"/>
      <c r="AM23" s="212"/>
      <c r="AN23" s="212"/>
      <c r="AO23" s="212"/>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c r="HK23" s="212"/>
      <c r="HL23" s="212"/>
      <c r="HM23" s="212"/>
      <c r="HN23" s="212"/>
      <c r="HO23" s="212"/>
      <c r="HP23" s="212"/>
      <c r="HQ23" s="212"/>
      <c r="HR23" s="212"/>
      <c r="HS23" s="212"/>
      <c r="HT23" s="212"/>
      <c r="HU23" s="212"/>
      <c r="HV23" s="212"/>
      <c r="HW23" s="212"/>
      <c r="HX23" s="212"/>
      <c r="HY23" s="212"/>
      <c r="HZ23" s="212"/>
      <c r="IA23" s="212"/>
      <c r="IB23" s="212"/>
      <c r="IC23" s="212"/>
      <c r="ID23" s="212"/>
      <c r="IE23" s="212"/>
      <c r="IF23" s="212"/>
      <c r="IG23" s="212"/>
      <c r="IH23" s="212"/>
      <c r="II23" s="212"/>
      <c r="IJ23" s="212"/>
      <c r="IK23" s="212"/>
      <c r="IL23" s="212"/>
      <c r="IM23" s="212"/>
      <c r="IN23" s="212"/>
      <c r="IO23" s="212"/>
      <c r="IP23" s="212"/>
      <c r="IQ23" s="212"/>
      <c r="IR23" s="212"/>
      <c r="IS23" s="212"/>
      <c r="IT23" s="212"/>
      <c r="IU23" s="212"/>
      <c r="IV23" s="212"/>
    </row>
    <row r="24" spans="3:256" s="3" customFormat="1" ht="24.75" customHeight="1">
      <c r="C24" s="220"/>
      <c r="D24" s="450" t="s">
        <v>171</v>
      </c>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126"/>
      <c r="AL24" s="221"/>
      <c r="AM24" s="212"/>
      <c r="AN24" s="212"/>
      <c r="AO24" s="212"/>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c r="HO24" s="212"/>
      <c r="HP24" s="212"/>
      <c r="HQ24" s="212"/>
      <c r="HR24" s="212"/>
      <c r="HS24" s="212"/>
      <c r="HT24" s="212"/>
      <c r="HU24" s="212"/>
      <c r="HV24" s="212"/>
      <c r="HW24" s="212"/>
      <c r="HX24" s="212"/>
      <c r="HY24" s="212"/>
      <c r="HZ24" s="212"/>
      <c r="IA24" s="212"/>
      <c r="IB24" s="212"/>
      <c r="IC24" s="212"/>
      <c r="ID24" s="212"/>
      <c r="IE24" s="212"/>
      <c r="IF24" s="212"/>
      <c r="IG24" s="212"/>
      <c r="IH24" s="212"/>
      <c r="II24" s="212"/>
      <c r="IJ24" s="212"/>
      <c r="IK24" s="212"/>
      <c r="IL24" s="212"/>
      <c r="IM24" s="212"/>
      <c r="IN24" s="212"/>
      <c r="IO24" s="212"/>
      <c r="IP24" s="212"/>
      <c r="IQ24" s="212"/>
      <c r="IR24" s="212"/>
      <c r="IS24" s="212"/>
      <c r="IT24" s="212"/>
      <c r="IU24" s="212"/>
      <c r="IV24" s="212"/>
    </row>
    <row r="25" spans="3:256" s="3" customFormat="1" ht="24.75" customHeight="1">
      <c r="C25" s="220"/>
      <c r="D25" s="450" t="s">
        <v>113</v>
      </c>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126"/>
      <c r="AL25" s="221"/>
      <c r="AM25" s="212"/>
      <c r="AN25" s="212"/>
      <c r="AO25" s="212"/>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c r="HK25" s="212"/>
      <c r="HL25" s="212"/>
      <c r="HM25" s="212"/>
      <c r="HN25" s="212"/>
      <c r="HO25" s="212"/>
      <c r="HP25" s="212"/>
      <c r="HQ25" s="212"/>
      <c r="HR25" s="212"/>
      <c r="HS25" s="212"/>
      <c r="HT25" s="212"/>
      <c r="HU25" s="212"/>
      <c r="HV25" s="212"/>
      <c r="HW25" s="212"/>
      <c r="HX25" s="212"/>
      <c r="HY25" s="212"/>
      <c r="HZ25" s="212"/>
      <c r="IA25" s="212"/>
      <c r="IB25" s="212"/>
      <c r="IC25" s="212"/>
      <c r="ID25" s="212"/>
      <c r="IE25" s="212"/>
      <c r="IF25" s="212"/>
      <c r="IG25" s="212"/>
      <c r="IH25" s="212"/>
      <c r="II25" s="212"/>
      <c r="IJ25" s="212"/>
      <c r="IK25" s="212"/>
      <c r="IL25" s="212"/>
      <c r="IM25" s="212"/>
      <c r="IN25" s="212"/>
      <c r="IO25" s="212"/>
      <c r="IP25" s="212"/>
      <c r="IQ25" s="212"/>
      <c r="IR25" s="212"/>
      <c r="IS25" s="212"/>
      <c r="IT25" s="212"/>
      <c r="IU25" s="212"/>
      <c r="IV25" s="212"/>
    </row>
    <row r="26" spans="3:256" s="3" customFormat="1" ht="32.25" customHeight="1">
      <c r="C26" s="222"/>
      <c r="D26" s="447" t="s">
        <v>172</v>
      </c>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223"/>
      <c r="AL26" s="224"/>
      <c r="AM26" s="212"/>
      <c r="AN26" s="212"/>
      <c r="AO26" s="212"/>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c r="FF26" s="108"/>
      <c r="FG26" s="108"/>
      <c r="FH26" s="108"/>
      <c r="FI26" s="108"/>
      <c r="FJ26" s="108"/>
      <c r="FK26" s="108"/>
      <c r="FL26" s="108"/>
      <c r="FM26" s="108"/>
      <c r="FN26" s="108"/>
      <c r="FO26" s="108"/>
      <c r="FP26" s="108"/>
      <c r="FQ26" s="108"/>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c r="IC26" s="212"/>
      <c r="ID26" s="212"/>
      <c r="IE26" s="212"/>
      <c r="IF26" s="212"/>
      <c r="IG26" s="212"/>
      <c r="IH26" s="212"/>
      <c r="II26" s="212"/>
      <c r="IJ26" s="212"/>
      <c r="IK26" s="212"/>
      <c r="IL26" s="212"/>
      <c r="IM26" s="212"/>
      <c r="IN26" s="212"/>
      <c r="IO26" s="212"/>
      <c r="IP26" s="212"/>
      <c r="IQ26" s="212"/>
      <c r="IR26" s="212"/>
      <c r="IS26" s="212"/>
      <c r="IT26" s="212"/>
      <c r="IU26" s="212"/>
      <c r="IV26" s="212"/>
    </row>
    <row r="27" spans="1:255" s="3" customFormat="1" ht="24.75" customHeight="1">
      <c r="A27" s="152"/>
      <c r="B27" s="152"/>
      <c r="C27" s="152"/>
      <c r="D27" s="152"/>
      <c r="E27" s="152"/>
      <c r="F27" s="152"/>
      <c r="G27" s="152"/>
      <c r="H27" s="152"/>
      <c r="I27" s="225"/>
      <c r="J27" s="225"/>
      <c r="K27" s="225"/>
      <c r="L27" s="225"/>
      <c r="M27" s="122"/>
      <c r="N27" s="110"/>
      <c r="O27" s="110"/>
      <c r="P27" s="110"/>
      <c r="Q27" s="110"/>
      <c r="R27" s="225"/>
      <c r="S27" s="110"/>
      <c r="T27" s="110"/>
      <c r="U27" s="110"/>
      <c r="V27" s="110"/>
      <c r="W27" s="225"/>
      <c r="X27" s="110"/>
      <c r="Y27" s="110"/>
      <c r="Z27" s="110"/>
      <c r="AA27" s="110"/>
      <c r="AB27" s="225"/>
      <c r="AC27" s="110"/>
      <c r="AD27" s="110"/>
      <c r="AE27" s="110"/>
      <c r="AF27" s="110"/>
      <c r="AG27" s="110"/>
      <c r="AH27" s="225"/>
      <c r="AI27" s="126"/>
      <c r="AM27" s="212"/>
      <c r="AN27" s="226"/>
      <c r="AO27" s="108"/>
      <c r="AP27" s="108"/>
      <c r="AQ27" s="108"/>
      <c r="AR27" s="212"/>
      <c r="AS27" s="212"/>
      <c r="AT27" s="212"/>
      <c r="AU27" s="212"/>
      <c r="AV27" s="108"/>
      <c r="AW27" s="108"/>
      <c r="AX27" s="108"/>
      <c r="AY27" s="108"/>
      <c r="AZ27" s="108"/>
      <c r="BA27" s="108"/>
      <c r="BB27" s="108"/>
      <c r="BC27" s="108"/>
      <c r="BD27" s="108"/>
      <c r="BE27" s="108"/>
      <c r="BF27" s="108"/>
      <c r="BG27" s="108"/>
      <c r="BH27" s="108"/>
      <c r="BI27" s="108"/>
      <c r="BJ27" s="108"/>
      <c r="BK27" s="43"/>
      <c r="BL27" s="43"/>
      <c r="BM27" s="43"/>
      <c r="BN27" s="43"/>
      <c r="BO27" s="43"/>
      <c r="BP27" s="43"/>
      <c r="BQ27" s="43"/>
      <c r="BR27" s="43"/>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c r="HK27" s="212"/>
      <c r="HL27" s="212"/>
      <c r="HM27" s="212"/>
      <c r="HN27" s="212"/>
      <c r="HO27" s="212"/>
      <c r="HP27" s="212"/>
      <c r="HQ27" s="212"/>
      <c r="HR27" s="212"/>
      <c r="HS27" s="212"/>
      <c r="HT27" s="212"/>
      <c r="HU27" s="212"/>
      <c r="HV27" s="212"/>
      <c r="HW27" s="212"/>
      <c r="HX27" s="212"/>
      <c r="HY27" s="212"/>
      <c r="HZ27" s="212"/>
      <c r="IA27" s="212"/>
      <c r="IB27" s="212"/>
      <c r="IC27" s="212"/>
      <c r="ID27" s="212"/>
      <c r="IE27" s="212"/>
      <c r="IF27" s="212"/>
      <c r="IG27" s="212"/>
      <c r="IH27" s="212"/>
      <c r="II27" s="212"/>
      <c r="IJ27" s="212"/>
      <c r="IK27" s="212"/>
      <c r="IL27" s="212"/>
      <c r="IM27" s="212"/>
      <c r="IN27" s="212"/>
      <c r="IO27" s="212"/>
      <c r="IP27" s="212"/>
      <c r="IQ27" s="212"/>
      <c r="IR27" s="212"/>
      <c r="IS27" s="212"/>
      <c r="IT27" s="212"/>
      <c r="IU27" s="212"/>
    </row>
    <row r="28" spans="3:38" s="108" customFormat="1" ht="32.25" customHeight="1">
      <c r="C28" s="448" t="s">
        <v>114</v>
      </c>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row>
    <row r="29" spans="3:39" s="108" customFormat="1" ht="24.75" customHeight="1">
      <c r="C29" s="227"/>
      <c r="D29" s="242" t="s">
        <v>130</v>
      </c>
      <c r="E29" s="243"/>
      <c r="F29" s="228"/>
      <c r="G29" s="238"/>
      <c r="H29" s="228"/>
      <c r="I29" s="228"/>
      <c r="J29" s="237"/>
      <c r="K29" s="238"/>
      <c r="L29" s="238"/>
      <c r="M29" s="23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9"/>
      <c r="AM29" s="110"/>
    </row>
    <row r="30" spans="3:39" s="108" customFormat="1" ht="24.75" customHeight="1">
      <c r="C30" s="230"/>
      <c r="D30" s="242" t="s">
        <v>116</v>
      </c>
      <c r="E30" s="244"/>
      <c r="F30" s="231"/>
      <c r="G30" s="240"/>
      <c r="H30" s="231"/>
      <c r="I30" s="231"/>
      <c r="J30" s="239"/>
      <c r="K30" s="240"/>
      <c r="L30" s="240"/>
      <c r="M30" s="240"/>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2"/>
      <c r="AM30" s="110"/>
    </row>
    <row r="31" spans="3:39" s="108" customFormat="1" ht="24.75" customHeight="1">
      <c r="C31" s="230"/>
      <c r="D31" s="242" t="s">
        <v>115</v>
      </c>
      <c r="E31" s="244"/>
      <c r="F31" s="231"/>
      <c r="G31" s="240"/>
      <c r="H31" s="231"/>
      <c r="I31" s="231"/>
      <c r="J31" s="239"/>
      <c r="K31" s="240"/>
      <c r="L31" s="240"/>
      <c r="M31" s="240"/>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M31" s="110"/>
    </row>
    <row r="32" spans="3:39" s="108" customFormat="1" ht="49.5" customHeight="1">
      <c r="C32" s="230"/>
      <c r="D32" s="449" t="s">
        <v>174</v>
      </c>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232"/>
      <c r="AM32" s="110"/>
    </row>
    <row r="33" spans="3:39" s="108" customFormat="1" ht="24.75" customHeight="1">
      <c r="C33" s="230"/>
      <c r="D33" s="242" t="s">
        <v>124</v>
      </c>
      <c r="E33" s="244"/>
      <c r="F33" s="231"/>
      <c r="G33" s="240"/>
      <c r="H33" s="231"/>
      <c r="I33" s="231"/>
      <c r="J33" s="239"/>
      <c r="K33" s="240"/>
      <c r="L33" s="240"/>
      <c r="M33" s="240"/>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2"/>
      <c r="AM33" s="110"/>
    </row>
    <row r="34" spans="3:39" s="108" customFormat="1" ht="24.75" customHeight="1">
      <c r="C34" s="230"/>
      <c r="D34" s="233" t="s">
        <v>173</v>
      </c>
      <c r="E34" s="126"/>
      <c r="F34" s="126"/>
      <c r="G34" s="110"/>
      <c r="H34" s="110"/>
      <c r="I34" s="110"/>
      <c r="J34" s="126"/>
      <c r="K34" s="126"/>
      <c r="L34" s="126"/>
      <c r="M34" s="126"/>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232"/>
      <c r="AM34" s="110"/>
    </row>
    <row r="35" spans="1:253" s="3" customFormat="1" ht="48.75" customHeight="1">
      <c r="A35" s="212"/>
      <c r="B35" s="212"/>
      <c r="C35" s="222"/>
      <c r="D35" s="234" t="s">
        <v>175</v>
      </c>
      <c r="E35" s="223"/>
      <c r="F35" s="223"/>
      <c r="G35" s="235"/>
      <c r="H35" s="235"/>
      <c r="I35" s="235"/>
      <c r="J35" s="223"/>
      <c r="K35" s="223"/>
      <c r="L35" s="223"/>
      <c r="M35" s="223"/>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6"/>
      <c r="AM35" s="110"/>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212"/>
      <c r="FO35" s="212"/>
      <c r="FP35" s="212"/>
      <c r="FQ35" s="212"/>
      <c r="FR35" s="212"/>
      <c r="FS35" s="212"/>
      <c r="FT35" s="212"/>
      <c r="FU35" s="212"/>
      <c r="FV35" s="212"/>
      <c r="FW35" s="212"/>
      <c r="FX35" s="212"/>
      <c r="FY35" s="212"/>
      <c r="FZ35" s="212"/>
      <c r="GA35" s="212"/>
      <c r="GB35" s="212"/>
      <c r="GC35" s="212"/>
      <c r="GD35" s="212"/>
      <c r="GE35" s="212"/>
      <c r="GF35" s="212"/>
      <c r="GG35" s="212"/>
      <c r="GH35" s="212"/>
      <c r="GI35" s="212"/>
      <c r="GJ35" s="212"/>
      <c r="GK35" s="212"/>
      <c r="GL35" s="212"/>
      <c r="GM35" s="212"/>
      <c r="GN35" s="212"/>
      <c r="GO35" s="212"/>
      <c r="GP35" s="212"/>
      <c r="GQ35" s="212"/>
      <c r="GR35" s="212"/>
      <c r="GS35" s="212"/>
      <c r="GT35" s="212"/>
      <c r="GU35" s="212"/>
      <c r="GV35" s="212"/>
      <c r="GW35" s="212"/>
      <c r="GX35" s="212"/>
      <c r="GY35" s="212"/>
      <c r="GZ35" s="212"/>
      <c r="HA35" s="212"/>
      <c r="HB35" s="212"/>
      <c r="HC35" s="212"/>
      <c r="HD35" s="212"/>
      <c r="HE35" s="212"/>
      <c r="HF35" s="212"/>
      <c r="HG35" s="212"/>
      <c r="HH35" s="212"/>
      <c r="HI35" s="212"/>
      <c r="HJ35" s="212"/>
      <c r="HK35" s="212"/>
      <c r="HL35" s="212"/>
      <c r="HM35" s="212"/>
      <c r="HN35" s="212"/>
      <c r="HO35" s="212"/>
      <c r="HP35" s="212"/>
      <c r="HQ35" s="212"/>
      <c r="HR35" s="212"/>
      <c r="HS35" s="212"/>
      <c r="HT35" s="212"/>
      <c r="HU35" s="212"/>
      <c r="HV35" s="212"/>
      <c r="HW35" s="212"/>
      <c r="HX35" s="212"/>
      <c r="HY35" s="212"/>
      <c r="HZ35" s="212"/>
      <c r="IA35" s="212"/>
      <c r="IB35" s="212"/>
      <c r="IC35" s="212"/>
      <c r="ID35" s="212"/>
      <c r="IE35" s="212"/>
      <c r="IF35" s="212"/>
      <c r="IG35" s="212"/>
      <c r="IH35" s="212"/>
      <c r="II35" s="212"/>
      <c r="IJ35" s="212"/>
      <c r="IK35" s="212"/>
      <c r="IL35" s="212"/>
      <c r="IM35" s="212"/>
      <c r="IN35" s="212"/>
      <c r="IO35" s="212"/>
      <c r="IP35" s="212"/>
      <c r="IQ35" s="212"/>
      <c r="IR35" s="212"/>
      <c r="IS35" s="212"/>
    </row>
    <row r="36" ht="24.75" customHeight="1">
      <c r="IT36"/>
    </row>
    <row r="37" ht="24.75" customHeight="1">
      <c r="IT37"/>
    </row>
  </sheetData>
  <sheetProtection sheet="1" objects="1" scenarios="1" selectLockedCells="1"/>
  <mergeCells count="22">
    <mergeCell ref="D2:AL2"/>
    <mergeCell ref="D4:AL4"/>
    <mergeCell ref="D6:AL6"/>
    <mergeCell ref="D7:AL7"/>
    <mergeCell ref="D8:AL8"/>
    <mergeCell ref="D9:X9"/>
    <mergeCell ref="Y9:AL9"/>
    <mergeCell ref="D11:AL11"/>
    <mergeCell ref="D12:AL12"/>
    <mergeCell ref="D14:AL14"/>
    <mergeCell ref="C16:AL16"/>
    <mergeCell ref="D17:AJ17"/>
    <mergeCell ref="D18:AJ18"/>
    <mergeCell ref="D26:AJ26"/>
    <mergeCell ref="C28:AL28"/>
    <mergeCell ref="D32:AK32"/>
    <mergeCell ref="D19:AJ19"/>
    <mergeCell ref="D20:AJ20"/>
    <mergeCell ref="D22:AJ22"/>
    <mergeCell ref="D23:AJ23"/>
    <mergeCell ref="D24:AJ24"/>
    <mergeCell ref="D25:AJ25"/>
  </mergeCells>
  <hyperlinks>
    <hyperlink ref="D12" r:id="rId1" display="afc-famille@css-mayotte.fr"/>
    <hyperlink ref="D8" r:id="rId2" display="projets-actionsociale@css-mayotte.fr"/>
  </hyperlinks>
  <printOptions horizontalCentered="1"/>
  <pageMargins left="0.7874015748031497" right="0.7874015748031497" top="0.3937007874015748" bottom="0.1968503937007874" header="0.5118110236220472" footer="0.5118110236220472"/>
  <pageSetup firstPageNumber="1" useFirstPageNumber="1" fitToHeight="100" fitToWidth="1" horizontalDpi="300" verticalDpi="300" orientation="portrait" paperSize="9" scale="70"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COUSIN THIERRY</dc:creator>
  <cp:keywords/>
  <dc:description/>
  <cp:lastModifiedBy>MAANDHUI ZOUHOURATI (CSS MAYOTTE)</cp:lastModifiedBy>
  <cp:lastPrinted>2020-11-09T12:44:43Z</cp:lastPrinted>
  <dcterms:created xsi:type="dcterms:W3CDTF">2017-11-14T12:59:00Z</dcterms:created>
  <dcterms:modified xsi:type="dcterms:W3CDTF">2023-11-29T09:02:51Z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